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Datos\Compartido\DT\Publicación Pagina Web\Balances CACs Tipo A\"/>
    </mc:Choice>
  </mc:AlternateContent>
  <xr:revisionPtr revIDLastSave="0" documentId="8_{2D695A92-5E37-4635-A252-8ACEDA08F9D4}" xr6:coauthVersionLast="46" xr6:coauthVersionMax="46" xr10:uidLastSave="{00000000-0000-0000-0000-000000000000}"/>
  <bookViews>
    <workbookView xWindow="-120" yWindow="-120" windowWidth="24240" windowHeight="13140" xr2:uid="{E7F7F2AE-ADEF-431C-80EB-EF0B3D8AA217}"/>
  </bookViews>
  <sheets>
    <sheet name="Diciembre 201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0" i="1" l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</calcChain>
</file>

<file path=xl/sharedStrings.xml><?xml version="1.0" encoding="utf-8"?>
<sst xmlns="http://schemas.openxmlformats.org/spreadsheetml/2006/main" count="115" uniqueCount="113">
  <si>
    <t>Financiamiento de activos con patrimonio total</t>
  </si>
  <si>
    <t>Financiamiento de activos con Endeudamiento</t>
  </si>
  <si>
    <t>Índice de Liquidez</t>
  </si>
  <si>
    <t>Indice de gastos de gobernabilidad</t>
  </si>
  <si>
    <t>Margen de intermediación por actividades de ahorro y crédito</t>
  </si>
  <si>
    <t>Participación de cartera</t>
  </si>
  <si>
    <t>Índice de Solvencia Patrimonial</t>
  </si>
  <si>
    <t>PRINCIPALES INDICADORES FINANCIEROS</t>
  </si>
  <si>
    <t>Ingresos no Operativos</t>
  </si>
  <si>
    <t>Ingresos por Ventas y Servicios no Financieros</t>
  </si>
  <si>
    <t>Otros Ingresos Operativos Varios</t>
  </si>
  <si>
    <t>Desafectación de Previsiones</t>
  </si>
  <si>
    <t>Ingresos Operativos Varios</t>
  </si>
  <si>
    <t>Intereses y Comisiones Cobrados por Créditos</t>
  </si>
  <si>
    <t>Ingresos Operativos por Serv Financieros</t>
  </si>
  <si>
    <t>Ingresos Operativos</t>
  </si>
  <si>
    <t>INGRESOS</t>
  </si>
  <si>
    <t>Costos y Gastos no Operativos</t>
  </si>
  <si>
    <t>Otros Gastos y Pérdidas</t>
  </si>
  <si>
    <t>Educación CooperativA</t>
  </si>
  <si>
    <t>Gastos administrativos y operativos</t>
  </si>
  <si>
    <t>Costo de Ventas</t>
  </si>
  <si>
    <t>Costos y Gastos por Actividades no Financieras</t>
  </si>
  <si>
    <t>Gastos de Gobernabilidad</t>
  </si>
  <si>
    <t>Gastos de Personal</t>
  </si>
  <si>
    <t>Gastos Administrativos por Act Ahorro Cred</t>
  </si>
  <si>
    <t>Otros Costos por Servicios Financieros</t>
  </si>
  <si>
    <t>Previsiones</t>
  </si>
  <si>
    <t>Intereses Pagados por Captaciones Socios</t>
  </si>
  <si>
    <t>Intereses y Comisiones Pagados</t>
  </si>
  <si>
    <t>Costos y Gastos Operativos Serv Financieros</t>
  </si>
  <si>
    <t>Costos y Gastos Operativos</t>
  </si>
  <si>
    <t>EGRESOS</t>
  </si>
  <si>
    <t>Resultados</t>
  </si>
  <si>
    <t>Reservas</t>
  </si>
  <si>
    <t>Capital</t>
  </si>
  <si>
    <t>PATRIMONIO NETO</t>
  </si>
  <si>
    <t>Fondos</t>
  </si>
  <si>
    <t>Compromisos no Financieros LP</t>
  </si>
  <si>
    <t>Deudas con Entitades Bancarias y Financieras</t>
  </si>
  <si>
    <t>Préstamos de Ot Coop e Instsin Fines Lucro</t>
  </si>
  <si>
    <t>Ahorros a Plazos mayores a 1 año</t>
  </si>
  <si>
    <t>Compromisos Financieros LP</t>
  </si>
  <si>
    <t>Exigible a Largo Plazo</t>
  </si>
  <si>
    <t>Fondos CP</t>
  </si>
  <si>
    <t>Compromisos no Financieros CP</t>
  </si>
  <si>
    <t>Ahorros hasta 1 año de plazo</t>
  </si>
  <si>
    <t>Ahorros a la Vista</t>
  </si>
  <si>
    <t>Compromisos Financieros CP</t>
  </si>
  <si>
    <t>Exigible a Corto Plazo</t>
  </si>
  <si>
    <t>PASIVO</t>
  </si>
  <si>
    <t>Otros Activos LP</t>
  </si>
  <si>
    <t>Propiedad Planta y Equipos</t>
  </si>
  <si>
    <t>Inversiones y Participaciones</t>
  </si>
  <si>
    <t>Otros Créditos LP</t>
  </si>
  <si>
    <t>Previsiones sobre Créditos LP</t>
  </si>
  <si>
    <t>Créditos LP</t>
  </si>
  <si>
    <t>Inversiones Temporales</t>
  </si>
  <si>
    <t>Realizable a Largo Plazo</t>
  </si>
  <si>
    <t>Otros Activos CP</t>
  </si>
  <si>
    <t>Existencias</t>
  </si>
  <si>
    <t>Otros Créditos CP</t>
  </si>
  <si>
    <t>Previsiones sobre Créditos CP</t>
  </si>
  <si>
    <t>Créditos CP</t>
  </si>
  <si>
    <t>Disponibilidades</t>
  </si>
  <si>
    <t>Realizable a Corto Plazo</t>
  </si>
  <si>
    <t>ACTIVO</t>
  </si>
  <si>
    <t>Ypacaraí Ltda.</t>
  </si>
  <si>
    <t>Yoayu Ltda.</t>
  </si>
  <si>
    <t>Universitaria Ltda.</t>
  </si>
  <si>
    <t>Serrana Ltda.</t>
  </si>
  <si>
    <t>San Lorenzo Ltda.</t>
  </si>
  <si>
    <t>San Cristóbal Ltda.</t>
  </si>
  <si>
    <t>Sagrados Corazones Ltda.</t>
  </si>
  <si>
    <t>Reducto Ltda.</t>
  </si>
  <si>
    <t>Poravo Ty Ltda.</t>
  </si>
  <si>
    <t>Ñemby Ltda.</t>
  </si>
  <si>
    <t>Nazareth Ltda.</t>
  </si>
  <si>
    <t>Mercado N° 4 Ltda.</t>
  </si>
  <si>
    <t>Medalla Milagrosa Ltda.</t>
  </si>
  <si>
    <t>Mburicao Ltda.</t>
  </si>
  <si>
    <t>Mborayhu Ltda.</t>
  </si>
  <si>
    <t>Luque Ltda.</t>
  </si>
  <si>
    <t>Loma Plata Ltda.</t>
  </si>
  <si>
    <t>Lambaré Ltda.</t>
  </si>
  <si>
    <t>La Barrereña Ltda.</t>
  </si>
  <si>
    <t>Ka'aru Pora Ltda.</t>
  </si>
  <si>
    <t>Judicial</t>
  </si>
  <si>
    <t>Itacurubi Ltda.</t>
  </si>
  <si>
    <t>Farm Credit Ltda.</t>
  </si>
  <si>
    <t>El Buen Camino Ltda.</t>
  </si>
  <si>
    <t>Del Sur Ltda.</t>
  </si>
  <si>
    <t>Credivill Ltda.</t>
  </si>
  <si>
    <t>Credit Union Ltda.</t>
  </si>
  <si>
    <t>Copafi Aregua Ltda.</t>
  </si>
  <si>
    <t>Copacons Ltda.</t>
  </si>
  <si>
    <t>Coosofan Ltda.</t>
  </si>
  <si>
    <t>Coopexsanjo Ltda.</t>
  </si>
  <si>
    <t>Coopersanjuba Ltda.</t>
  </si>
  <si>
    <t>Coopersam Ltda.</t>
  </si>
  <si>
    <t>Coopeduc Ltda.</t>
  </si>
  <si>
    <t>Coopec Ltda.</t>
  </si>
  <si>
    <t>Coopafiol Ltda.</t>
  </si>
  <si>
    <t>Coomecipar Ltda.</t>
  </si>
  <si>
    <t>Coofy Ltda.</t>
  </si>
  <si>
    <t>Coodeñe Ltda.</t>
  </si>
  <si>
    <t>Cofan Ltda.</t>
  </si>
  <si>
    <t>Capiatá Ltda.</t>
  </si>
  <si>
    <t>Ayacapé Ltda.</t>
  </si>
  <si>
    <t>Alemán Concordia Ltda.</t>
  </si>
  <si>
    <t>8 de Marzo Ltda.</t>
  </si>
  <si>
    <t>21 de Setiembre Ltda.</t>
  </si>
  <si>
    <t>24 de Octubre Ltda.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</si>
</sst>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41" fontId="2" fillId="0" borderId="0" xfId="1" applyFont="1"/>
    <xf numFmtId="3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3" fillId="2" borderId="0" xfId="0" applyNumberFormat="1" applyFont="1" applyFill="1"/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6F40A-FD56-4CDB-BCC9-AFAC331640C0}">
  <dimension ref="A1:AU73"/>
  <sheetViews>
    <sheetView showGridLines="0" tabSelected="1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B3" sqref="B3"/>
    </sheetView>
  </sheetViews>
  <sheetFormatPr baseColWidth="10" defaultRowHeight="14.25" x14ac:dyDescent="0.2"/>
  <cols>
    <col min="1" max="1" width="56.5703125" style="1" bestFit="1" customWidth="1"/>
    <col min="2" max="2" width="21" style="1" bestFit="1" customWidth="1"/>
    <col min="3" max="3" width="23.28515625" style="1" bestFit="1" customWidth="1"/>
    <col min="4" max="4" width="18.28515625" style="1" bestFit="1" customWidth="1"/>
    <col min="5" max="5" width="25.140625" style="1" bestFit="1" customWidth="1"/>
    <col min="6" max="34" width="22.140625" style="1" bestFit="1" customWidth="1"/>
    <col min="35" max="35" width="25.140625" style="1" bestFit="1" customWidth="1"/>
    <col min="36" max="40" width="22.140625" style="1" bestFit="1" customWidth="1"/>
    <col min="41" max="41" width="28.28515625" style="1" customWidth="1"/>
    <col min="42" max="47" width="22.140625" style="1" bestFit="1" customWidth="1"/>
    <col min="48" max="16384" width="11.42578125" style="1"/>
  </cols>
  <sheetData>
    <row r="1" spans="1:47" ht="15" x14ac:dyDescent="0.25">
      <c r="B1" s="10">
        <v>1</v>
      </c>
      <c r="C1" s="10">
        <v>2</v>
      </c>
      <c r="D1" s="10">
        <v>3</v>
      </c>
      <c r="E1" s="10">
        <v>4</v>
      </c>
      <c r="F1" s="10">
        <v>5</v>
      </c>
      <c r="G1" s="10">
        <v>6</v>
      </c>
      <c r="H1" s="10">
        <v>7</v>
      </c>
      <c r="I1" s="10">
        <v>8</v>
      </c>
      <c r="J1" s="10">
        <v>9</v>
      </c>
      <c r="K1" s="10">
        <v>10</v>
      </c>
      <c r="L1" s="10">
        <v>11</v>
      </c>
      <c r="M1" s="10">
        <v>12</v>
      </c>
      <c r="N1" s="10">
        <v>13</v>
      </c>
      <c r="O1" s="10">
        <v>14</v>
      </c>
      <c r="P1" s="10">
        <v>15</v>
      </c>
      <c r="Q1" s="10">
        <v>16</v>
      </c>
      <c r="R1" s="10">
        <v>17</v>
      </c>
      <c r="S1" s="10">
        <v>18</v>
      </c>
      <c r="T1" s="10">
        <v>19</v>
      </c>
      <c r="U1" s="10">
        <v>20</v>
      </c>
      <c r="V1" s="10">
        <v>21</v>
      </c>
      <c r="W1" s="10">
        <v>22</v>
      </c>
      <c r="X1" s="10">
        <v>23</v>
      </c>
      <c r="Y1" s="10">
        <v>24</v>
      </c>
      <c r="Z1" s="10">
        <v>25</v>
      </c>
      <c r="AA1" s="10">
        <v>26</v>
      </c>
      <c r="AB1" s="10">
        <v>27</v>
      </c>
      <c r="AC1" s="10">
        <v>28</v>
      </c>
      <c r="AD1" s="10">
        <v>29</v>
      </c>
      <c r="AE1" s="10">
        <v>30</v>
      </c>
      <c r="AF1" s="10">
        <v>31</v>
      </c>
      <c r="AG1" s="10">
        <v>32</v>
      </c>
      <c r="AH1" s="10">
        <v>33</v>
      </c>
      <c r="AI1" s="10">
        <v>34</v>
      </c>
      <c r="AJ1" s="10">
        <v>35</v>
      </c>
      <c r="AK1" s="10">
        <v>36</v>
      </c>
      <c r="AL1" s="10">
        <v>37</v>
      </c>
      <c r="AM1" s="10">
        <v>38</v>
      </c>
      <c r="AN1" s="10">
        <v>39</v>
      </c>
      <c r="AO1" s="10">
        <v>40</v>
      </c>
      <c r="AP1" s="10">
        <v>41</v>
      </c>
      <c r="AQ1" s="10">
        <v>42</v>
      </c>
      <c r="AR1" s="10">
        <v>43</v>
      </c>
      <c r="AS1" s="10">
        <v>44</v>
      </c>
      <c r="AT1" s="10">
        <v>45</v>
      </c>
      <c r="AU1" s="10">
        <v>46</v>
      </c>
    </row>
    <row r="2" spans="1:47" ht="15" x14ac:dyDescent="0.2">
      <c r="B2" s="9" t="s">
        <v>112</v>
      </c>
      <c r="C2" s="9" t="s">
        <v>111</v>
      </c>
      <c r="D2" s="9" t="s">
        <v>110</v>
      </c>
      <c r="E2" s="9" t="s">
        <v>109</v>
      </c>
      <c r="F2" s="9" t="s">
        <v>108</v>
      </c>
      <c r="G2" s="9" t="s">
        <v>107</v>
      </c>
      <c r="H2" s="9" t="s">
        <v>106</v>
      </c>
      <c r="I2" s="9" t="s">
        <v>105</v>
      </c>
      <c r="J2" s="9" t="s">
        <v>104</v>
      </c>
      <c r="K2" s="9" t="s">
        <v>103</v>
      </c>
      <c r="L2" s="9" t="s">
        <v>102</v>
      </c>
      <c r="M2" s="9" t="s">
        <v>101</v>
      </c>
      <c r="N2" s="9" t="s">
        <v>100</v>
      </c>
      <c r="O2" s="9" t="s">
        <v>99</v>
      </c>
      <c r="P2" s="9" t="s">
        <v>98</v>
      </c>
      <c r="Q2" s="9" t="s">
        <v>97</v>
      </c>
      <c r="R2" s="9" t="s">
        <v>96</v>
      </c>
      <c r="S2" s="9" t="s">
        <v>95</v>
      </c>
      <c r="T2" s="9" t="s">
        <v>94</v>
      </c>
      <c r="U2" s="9" t="s">
        <v>93</v>
      </c>
      <c r="V2" s="9" t="s">
        <v>92</v>
      </c>
      <c r="W2" s="9" t="s">
        <v>91</v>
      </c>
      <c r="X2" s="9" t="s">
        <v>90</v>
      </c>
      <c r="Y2" s="9" t="s">
        <v>89</v>
      </c>
      <c r="Z2" s="9" t="s">
        <v>88</v>
      </c>
      <c r="AA2" s="9" t="s">
        <v>87</v>
      </c>
      <c r="AB2" s="9" t="s">
        <v>86</v>
      </c>
      <c r="AC2" s="9" t="s">
        <v>85</v>
      </c>
      <c r="AD2" s="9" t="s">
        <v>84</v>
      </c>
      <c r="AE2" s="9" t="s">
        <v>83</v>
      </c>
      <c r="AF2" s="9" t="s">
        <v>82</v>
      </c>
      <c r="AG2" s="9" t="s">
        <v>81</v>
      </c>
      <c r="AH2" s="9" t="s">
        <v>80</v>
      </c>
      <c r="AI2" s="9" t="s">
        <v>79</v>
      </c>
      <c r="AJ2" s="9" t="s">
        <v>78</v>
      </c>
      <c r="AK2" s="9" t="s">
        <v>77</v>
      </c>
      <c r="AL2" s="9" t="s">
        <v>76</v>
      </c>
      <c r="AM2" s="9" t="s">
        <v>75</v>
      </c>
      <c r="AN2" s="9" t="s">
        <v>74</v>
      </c>
      <c r="AO2" s="9" t="s">
        <v>73</v>
      </c>
      <c r="AP2" s="9" t="s">
        <v>72</v>
      </c>
      <c r="AQ2" s="9" t="s">
        <v>71</v>
      </c>
      <c r="AR2" s="9" t="s">
        <v>70</v>
      </c>
      <c r="AS2" s="9" t="s">
        <v>69</v>
      </c>
      <c r="AT2" s="9" t="s">
        <v>68</v>
      </c>
      <c r="AU2" s="9" t="s">
        <v>67</v>
      </c>
    </row>
    <row r="3" spans="1:47" ht="15" x14ac:dyDescent="0.25">
      <c r="A3" s="8" t="s">
        <v>66</v>
      </c>
      <c r="B3" s="7">
        <v>66772412852</v>
      </c>
      <c r="C3" s="7">
        <v>67751954415</v>
      </c>
      <c r="D3" s="7">
        <v>1169036599209</v>
      </c>
      <c r="E3" s="7">
        <v>156039718007</v>
      </c>
      <c r="F3" s="7">
        <v>294517031676</v>
      </c>
      <c r="G3" s="7">
        <v>524080605402</v>
      </c>
      <c r="H3" s="7">
        <v>187885782436</v>
      </c>
      <c r="I3" s="7">
        <v>139802340213</v>
      </c>
      <c r="J3" s="7">
        <v>107085562563</v>
      </c>
      <c r="K3" s="7">
        <v>2641602161945</v>
      </c>
      <c r="L3" s="7">
        <v>97174677875</v>
      </c>
      <c r="M3" s="7">
        <v>103260127267</v>
      </c>
      <c r="N3" s="7">
        <v>511122631683</v>
      </c>
      <c r="O3" s="7">
        <v>166658893646</v>
      </c>
      <c r="P3" s="7">
        <v>400012828799</v>
      </c>
      <c r="Q3" s="7">
        <v>74027695764</v>
      </c>
      <c r="R3" s="7">
        <v>119863028356</v>
      </c>
      <c r="S3" s="7">
        <v>175559365059</v>
      </c>
      <c r="T3" s="7">
        <v>66217908239</v>
      </c>
      <c r="U3" s="7">
        <v>808655755277</v>
      </c>
      <c r="V3" s="7">
        <v>147838805159</v>
      </c>
      <c r="W3" s="7">
        <v>168521707438</v>
      </c>
      <c r="X3" s="7">
        <v>84805293248</v>
      </c>
      <c r="Y3" s="7">
        <v>104504929964</v>
      </c>
      <c r="Z3" s="7">
        <v>97058195256</v>
      </c>
      <c r="AA3" s="7">
        <v>77688071759</v>
      </c>
      <c r="AB3" s="7">
        <v>73956609707</v>
      </c>
      <c r="AC3" s="7">
        <v>95462912985</v>
      </c>
      <c r="AD3" s="7">
        <v>440873174226</v>
      </c>
      <c r="AE3" s="7">
        <v>563496424390</v>
      </c>
      <c r="AF3" s="7">
        <v>344281046640</v>
      </c>
      <c r="AG3" s="7">
        <v>97457697570</v>
      </c>
      <c r="AH3" s="7">
        <v>130969394218</v>
      </c>
      <c r="AI3" s="7">
        <v>1275475352751</v>
      </c>
      <c r="AJ3" s="7">
        <v>187129935447</v>
      </c>
      <c r="AK3" s="7">
        <v>240420343853</v>
      </c>
      <c r="AL3" s="7">
        <v>216975531014</v>
      </c>
      <c r="AM3" s="7">
        <v>164952563399</v>
      </c>
      <c r="AN3" s="7">
        <v>148723430048</v>
      </c>
      <c r="AO3" s="7">
        <v>62646513557</v>
      </c>
      <c r="AP3" s="7">
        <v>637241366088</v>
      </c>
      <c r="AQ3" s="7">
        <v>665043046071</v>
      </c>
      <c r="AR3" s="7">
        <v>236590264632</v>
      </c>
      <c r="AS3" s="7">
        <v>2806997954847</v>
      </c>
      <c r="AT3" s="7">
        <v>374883382317</v>
      </c>
      <c r="AU3" s="7">
        <v>454387972671</v>
      </c>
    </row>
    <row r="4" spans="1:47" x14ac:dyDescent="0.2">
      <c r="A4" s="1" t="s">
        <v>65</v>
      </c>
      <c r="B4" s="3">
        <v>31908609128</v>
      </c>
      <c r="C4" s="3">
        <v>47898161783</v>
      </c>
      <c r="D4" s="3">
        <v>407981899787</v>
      </c>
      <c r="E4" s="3">
        <v>141354774383</v>
      </c>
      <c r="F4" s="3">
        <v>117774292660</v>
      </c>
      <c r="G4" s="3">
        <v>268322652176</v>
      </c>
      <c r="H4" s="3">
        <v>39377408986</v>
      </c>
      <c r="I4" s="3">
        <v>81771649834</v>
      </c>
      <c r="J4" s="3">
        <v>61810140044</v>
      </c>
      <c r="K4" s="3">
        <v>1081899765368</v>
      </c>
      <c r="L4" s="3">
        <v>48332020672</v>
      </c>
      <c r="M4" s="3">
        <v>61965164370</v>
      </c>
      <c r="N4" s="3">
        <v>282544494272</v>
      </c>
      <c r="O4" s="3">
        <v>76776110525</v>
      </c>
      <c r="P4" s="3">
        <v>203980617046</v>
      </c>
      <c r="Q4" s="3">
        <v>44825221514</v>
      </c>
      <c r="R4" s="3">
        <v>51942290511</v>
      </c>
      <c r="S4" s="3">
        <v>68730725557</v>
      </c>
      <c r="T4" s="3">
        <v>41709278066</v>
      </c>
      <c r="U4" s="3">
        <v>803500899687</v>
      </c>
      <c r="V4" s="3">
        <v>74017936791</v>
      </c>
      <c r="W4" s="3">
        <v>106847624126</v>
      </c>
      <c r="X4" s="3">
        <v>36590813395</v>
      </c>
      <c r="Y4" s="3">
        <v>103498604459</v>
      </c>
      <c r="Z4" s="3">
        <v>62620792490</v>
      </c>
      <c r="AA4" s="3">
        <v>43966000040</v>
      </c>
      <c r="AB4" s="3">
        <v>37431979442</v>
      </c>
      <c r="AC4" s="3">
        <v>48336655790</v>
      </c>
      <c r="AD4" s="3">
        <v>164173433375</v>
      </c>
      <c r="AE4" s="3">
        <v>198866928512</v>
      </c>
      <c r="AF4" s="3">
        <v>202187231966</v>
      </c>
      <c r="AG4" s="3">
        <v>46527417163</v>
      </c>
      <c r="AH4" s="3">
        <v>54869950131</v>
      </c>
      <c r="AI4" s="3">
        <v>807244383476</v>
      </c>
      <c r="AJ4" s="3">
        <v>140175398064</v>
      </c>
      <c r="AK4" s="3">
        <v>157142207474</v>
      </c>
      <c r="AL4" s="3">
        <v>110754649476</v>
      </c>
      <c r="AM4" s="3">
        <v>69359376730</v>
      </c>
      <c r="AN4" s="3">
        <v>61498981442</v>
      </c>
      <c r="AO4" s="3">
        <v>38549382945</v>
      </c>
      <c r="AP4" s="3">
        <v>374115725060</v>
      </c>
      <c r="AQ4" s="3">
        <v>483330519917</v>
      </c>
      <c r="AR4" s="3">
        <v>78370861792</v>
      </c>
      <c r="AS4" s="3">
        <v>1603955228880</v>
      </c>
      <c r="AT4" s="3">
        <v>106890598145</v>
      </c>
      <c r="AU4" s="3">
        <v>248761374926</v>
      </c>
    </row>
    <row r="5" spans="1:47" x14ac:dyDescent="0.2">
      <c r="A5" s="1" t="s">
        <v>64</v>
      </c>
      <c r="B5" s="3">
        <v>4698003546</v>
      </c>
      <c r="C5" s="3">
        <v>6984903471</v>
      </c>
      <c r="D5" s="3">
        <v>60134737912</v>
      </c>
      <c r="E5" s="3">
        <v>16998401397</v>
      </c>
      <c r="F5" s="3">
        <v>29018220912</v>
      </c>
      <c r="G5" s="3">
        <v>37810037477</v>
      </c>
      <c r="H5" s="3">
        <v>8894379737</v>
      </c>
      <c r="I5" s="3">
        <v>8856056276</v>
      </c>
      <c r="J5" s="3">
        <v>7676142513</v>
      </c>
      <c r="K5" s="3">
        <v>402998573717</v>
      </c>
      <c r="L5" s="3">
        <v>5673474367</v>
      </c>
      <c r="M5" s="3">
        <v>16063283035</v>
      </c>
      <c r="N5" s="3">
        <v>65280909369</v>
      </c>
      <c r="O5" s="3">
        <v>17838622329</v>
      </c>
      <c r="P5" s="3">
        <v>44325773696</v>
      </c>
      <c r="Q5" s="3">
        <v>6249092051</v>
      </c>
      <c r="R5" s="3">
        <v>4752040829</v>
      </c>
      <c r="S5" s="3">
        <v>5933552165</v>
      </c>
      <c r="T5" s="3">
        <v>9137881116</v>
      </c>
      <c r="U5" s="3">
        <v>74952114811</v>
      </c>
      <c r="V5" s="3">
        <v>12934366194</v>
      </c>
      <c r="W5" s="3">
        <v>87332497133</v>
      </c>
      <c r="X5" s="3">
        <v>5928422145</v>
      </c>
      <c r="Y5" s="3">
        <v>6035186163</v>
      </c>
      <c r="Z5" s="3">
        <v>11068967024</v>
      </c>
      <c r="AA5" s="3">
        <v>6150041425</v>
      </c>
      <c r="AB5" s="3">
        <v>13471434852</v>
      </c>
      <c r="AC5" s="3">
        <v>5231550458</v>
      </c>
      <c r="AD5" s="3">
        <v>32118183040</v>
      </c>
      <c r="AE5" s="3">
        <v>27455172963</v>
      </c>
      <c r="AF5" s="3">
        <v>23594478753</v>
      </c>
      <c r="AG5" s="3">
        <v>7442934671</v>
      </c>
      <c r="AH5" s="3">
        <v>12854595674</v>
      </c>
      <c r="AI5" s="3">
        <v>128488707295</v>
      </c>
      <c r="AJ5" s="3">
        <v>13510023849</v>
      </c>
      <c r="AK5" s="3">
        <v>61481436401</v>
      </c>
      <c r="AL5" s="3">
        <v>28633802711</v>
      </c>
      <c r="AM5" s="3">
        <v>5215992647</v>
      </c>
      <c r="AN5" s="3">
        <v>7446914919</v>
      </c>
      <c r="AO5" s="3">
        <v>3381549042</v>
      </c>
      <c r="AP5" s="3">
        <v>59077003499</v>
      </c>
      <c r="AQ5" s="3">
        <v>87326307658</v>
      </c>
      <c r="AR5" s="3">
        <v>12666228815</v>
      </c>
      <c r="AS5" s="3">
        <v>527960310736</v>
      </c>
      <c r="AT5" s="3">
        <v>45545634416</v>
      </c>
      <c r="AU5" s="3">
        <v>44372451708</v>
      </c>
    </row>
    <row r="6" spans="1:47" x14ac:dyDescent="0.2">
      <c r="A6" s="1" t="s">
        <v>63</v>
      </c>
      <c r="B6" s="3">
        <v>27175415869</v>
      </c>
      <c r="C6" s="3">
        <v>40906765265</v>
      </c>
      <c r="D6" s="3">
        <v>321358260390</v>
      </c>
      <c r="E6" s="3">
        <v>124354712877</v>
      </c>
      <c r="F6" s="3">
        <v>84672444840</v>
      </c>
      <c r="G6" s="3">
        <v>229928275146</v>
      </c>
      <c r="H6" s="3">
        <v>25133026050</v>
      </c>
      <c r="I6" s="3">
        <v>72217293466</v>
      </c>
      <c r="J6" s="3">
        <v>50120516327</v>
      </c>
      <c r="K6" s="3">
        <v>678236336769</v>
      </c>
      <c r="L6" s="3">
        <v>42576737688</v>
      </c>
      <c r="M6" s="3">
        <v>45764081309</v>
      </c>
      <c r="N6" s="3">
        <v>217150241539</v>
      </c>
      <c r="O6" s="3">
        <v>58598103956</v>
      </c>
      <c r="P6" s="3">
        <v>152609908282</v>
      </c>
      <c r="Q6" s="3">
        <v>37966865842</v>
      </c>
      <c r="R6" s="3">
        <v>46245913380</v>
      </c>
      <c r="S6" s="3">
        <v>61941257572</v>
      </c>
      <c r="T6" s="3">
        <v>30966600609</v>
      </c>
      <c r="U6" s="3">
        <v>728505375561</v>
      </c>
      <c r="V6" s="3">
        <v>59545420046</v>
      </c>
      <c r="W6" s="3">
        <v>19469832010</v>
      </c>
      <c r="X6" s="3">
        <v>30654040250</v>
      </c>
      <c r="Y6" s="3">
        <v>97463418296</v>
      </c>
      <c r="Z6" s="3">
        <v>50665454438</v>
      </c>
      <c r="AA6" s="3">
        <v>37147306359</v>
      </c>
      <c r="AB6" s="3">
        <v>23514451724</v>
      </c>
      <c r="AC6" s="3">
        <v>41596332995</v>
      </c>
      <c r="AD6" s="3">
        <v>131836934066</v>
      </c>
      <c r="AE6" s="3">
        <v>160687710699</v>
      </c>
      <c r="AF6" s="3">
        <v>175721225204</v>
      </c>
      <c r="AG6" s="3">
        <v>38985796049</v>
      </c>
      <c r="AH6" s="3">
        <v>41884726447</v>
      </c>
      <c r="AI6" s="3">
        <v>673316274356</v>
      </c>
      <c r="AJ6" s="3">
        <v>126610877070</v>
      </c>
      <c r="AK6" s="3">
        <v>91750105714</v>
      </c>
      <c r="AL6" s="3">
        <v>82024093548</v>
      </c>
      <c r="AM6" s="3">
        <v>61834438123</v>
      </c>
      <c r="AN6" s="3">
        <v>53783889505</v>
      </c>
      <c r="AO6" s="3">
        <v>35018027450</v>
      </c>
      <c r="AP6" s="3">
        <v>306571353373</v>
      </c>
      <c r="AQ6" s="3">
        <v>394500494766</v>
      </c>
      <c r="AR6" s="3">
        <v>65365001523</v>
      </c>
      <c r="AS6" s="3">
        <v>1065713231975</v>
      </c>
      <c r="AT6" s="3">
        <v>50196222911</v>
      </c>
      <c r="AU6" s="3">
        <v>201446827589</v>
      </c>
    </row>
    <row r="7" spans="1:47" x14ac:dyDescent="0.2">
      <c r="A7" s="1" t="s">
        <v>62</v>
      </c>
      <c r="B7" s="3">
        <v>-713300978</v>
      </c>
      <c r="C7" s="3">
        <v>-213138027</v>
      </c>
      <c r="D7" s="3">
        <v>-9197332296</v>
      </c>
      <c r="E7" s="3">
        <v>-2901183706</v>
      </c>
      <c r="F7" s="3">
        <v>-11438727223</v>
      </c>
      <c r="G7" s="3">
        <v>-8537803821</v>
      </c>
      <c r="H7" s="3">
        <v>-670924594</v>
      </c>
      <c r="I7" s="3">
        <v>-852404539</v>
      </c>
      <c r="J7" s="3">
        <v>-768051807</v>
      </c>
      <c r="K7" s="3">
        <v>-10189877412</v>
      </c>
      <c r="L7" s="3">
        <v>-902616723</v>
      </c>
      <c r="M7" s="3">
        <v>-1182394082</v>
      </c>
      <c r="N7" s="3">
        <v>-12344016891</v>
      </c>
      <c r="O7" s="3">
        <v>-2034318666</v>
      </c>
      <c r="P7" s="3">
        <v>-4078240966</v>
      </c>
      <c r="Q7" s="3">
        <v>-481189741</v>
      </c>
      <c r="R7" s="3">
        <v>-659127792</v>
      </c>
      <c r="S7" s="3">
        <v>-714220831</v>
      </c>
      <c r="T7" s="3">
        <v>-1220075517</v>
      </c>
      <c r="U7" s="3">
        <v>-514933713</v>
      </c>
      <c r="V7" s="3">
        <v>-874254392</v>
      </c>
      <c r="W7" s="3">
        <v>-274741144</v>
      </c>
      <c r="X7" s="3">
        <v>-1269020548</v>
      </c>
      <c r="Y7" s="2">
        <v>0</v>
      </c>
      <c r="Z7" s="3">
        <v>-6852963</v>
      </c>
      <c r="AA7" s="3">
        <v>-1050771670</v>
      </c>
      <c r="AB7" s="3">
        <v>-3220046725</v>
      </c>
      <c r="AC7" s="3">
        <v>-1357625133</v>
      </c>
      <c r="AD7" s="3">
        <v>-11564524306</v>
      </c>
      <c r="AE7" s="3">
        <v>-2951617</v>
      </c>
      <c r="AF7" s="3">
        <v>-2848820029</v>
      </c>
      <c r="AG7" s="3">
        <v>-1924282176</v>
      </c>
      <c r="AH7" s="3">
        <v>-1569465711</v>
      </c>
      <c r="AI7" s="3">
        <v>-24934972012</v>
      </c>
      <c r="AJ7" s="3">
        <v>-3065503758</v>
      </c>
      <c r="AK7" s="3">
        <v>-3510412121</v>
      </c>
      <c r="AL7" s="3">
        <v>-619911955</v>
      </c>
      <c r="AM7" s="3">
        <v>-1467211948</v>
      </c>
      <c r="AN7" s="3">
        <v>-1848340133</v>
      </c>
      <c r="AO7" s="3">
        <v>-981986951</v>
      </c>
      <c r="AP7" s="3">
        <v>-3909314740</v>
      </c>
      <c r="AQ7" s="3">
        <v>-19195743832</v>
      </c>
      <c r="AR7" s="3">
        <v>-1241681786</v>
      </c>
      <c r="AS7" s="3">
        <v>-41822097994</v>
      </c>
      <c r="AT7" s="3">
        <v>-4933773216</v>
      </c>
      <c r="AU7" s="3">
        <v>-10984328853</v>
      </c>
    </row>
    <row r="8" spans="1:47" x14ac:dyDescent="0.2">
      <c r="A8" s="1" t="s">
        <v>61</v>
      </c>
      <c r="B8" s="3">
        <v>844908519</v>
      </c>
      <c r="C8" s="3">
        <v>242203062</v>
      </c>
      <c r="D8" s="3">
        <v>40114268403</v>
      </c>
      <c r="E8" s="3">
        <v>32029782</v>
      </c>
      <c r="F8" s="3">
        <v>3316606981</v>
      </c>
      <c r="G8" s="3">
        <v>700753735</v>
      </c>
      <c r="H8" s="3">
        <v>384664528</v>
      </c>
      <c r="I8" s="3">
        <v>683608092</v>
      </c>
      <c r="J8" s="3">
        <v>183411712</v>
      </c>
      <c r="K8" s="3">
        <v>6694381444</v>
      </c>
      <c r="L8" s="3">
        <v>272215898</v>
      </c>
      <c r="M8" s="3">
        <v>2530782930</v>
      </c>
      <c r="N8" s="3">
        <v>1634110679</v>
      </c>
      <c r="O8" s="3">
        <v>3143479</v>
      </c>
      <c r="P8" s="3">
        <v>2645052220</v>
      </c>
      <c r="Q8" s="3">
        <v>1301443198</v>
      </c>
      <c r="R8" s="3">
        <v>562193628</v>
      </c>
      <c r="S8" s="3">
        <v>1892896845</v>
      </c>
      <c r="T8" s="3">
        <v>1524124522</v>
      </c>
      <c r="U8" s="2">
        <v>0</v>
      </c>
      <c r="V8" s="3">
        <v>3003420234</v>
      </c>
      <c r="W8" s="3">
        <v>163886643</v>
      </c>
      <c r="X8" s="3">
        <v>3044613626</v>
      </c>
      <c r="Y8" s="2">
        <v>0</v>
      </c>
      <c r="Z8" s="3">
        <v>167444192</v>
      </c>
      <c r="AA8" s="3">
        <v>86564242</v>
      </c>
      <c r="AB8" s="3">
        <v>331735070</v>
      </c>
      <c r="AC8" s="3">
        <v>229074806</v>
      </c>
      <c r="AD8" s="3">
        <v>1872273356</v>
      </c>
      <c r="AE8" s="3">
        <v>130129743</v>
      </c>
      <c r="AF8" s="3">
        <v>8071669980</v>
      </c>
      <c r="AG8" s="3">
        <v>316865449</v>
      </c>
      <c r="AH8" s="3">
        <v>3463816205</v>
      </c>
      <c r="AI8" s="3">
        <v>6977893820</v>
      </c>
      <c r="AJ8" s="3">
        <v>146525283</v>
      </c>
      <c r="AK8" s="3">
        <v>433531834</v>
      </c>
      <c r="AL8" s="3">
        <v>1111000000</v>
      </c>
      <c r="AM8" s="3">
        <v>4215951053</v>
      </c>
      <c r="AN8" s="3">
        <v>831232672</v>
      </c>
      <c r="AO8" s="3">
        <v>1391475480</v>
      </c>
      <c r="AP8" s="3">
        <v>5498609244</v>
      </c>
      <c r="AQ8" s="3">
        <v>1617323442</v>
      </c>
      <c r="AR8" s="3">
        <v>353326288</v>
      </c>
      <c r="AS8" s="3">
        <v>24570870505</v>
      </c>
      <c r="AT8" s="3">
        <v>2786130413</v>
      </c>
      <c r="AU8" s="3">
        <v>1459151360</v>
      </c>
    </row>
    <row r="9" spans="1:47" x14ac:dyDescent="0.2">
      <c r="A9" s="1" t="s">
        <v>60</v>
      </c>
      <c r="B9" s="2">
        <v>0</v>
      </c>
      <c r="C9" s="2">
        <v>0</v>
      </c>
      <c r="D9" s="3">
        <v>24581877559</v>
      </c>
      <c r="E9" s="2">
        <v>0</v>
      </c>
      <c r="F9" s="3">
        <v>3966760242</v>
      </c>
      <c r="G9" s="3">
        <v>523667812</v>
      </c>
      <c r="H9" s="3">
        <v>5229720962</v>
      </c>
      <c r="I9" s="3">
        <v>652594393</v>
      </c>
      <c r="J9" s="3">
        <v>3953171173</v>
      </c>
      <c r="K9" s="3">
        <v>230726809</v>
      </c>
      <c r="L9" s="3">
        <v>46172138</v>
      </c>
      <c r="M9" s="3">
        <v>101829083</v>
      </c>
      <c r="N9" s="3">
        <v>4950000</v>
      </c>
      <c r="O9" s="3">
        <v>143365282</v>
      </c>
      <c r="P9" s="3">
        <v>6668179616</v>
      </c>
      <c r="Q9" s="3">
        <v>574227756</v>
      </c>
      <c r="R9" s="3">
        <v>924081939</v>
      </c>
      <c r="S9" s="3">
        <v>264388823</v>
      </c>
      <c r="T9" s="3">
        <v>303569466</v>
      </c>
      <c r="U9" s="2">
        <v>0</v>
      </c>
      <c r="V9" s="3">
        <v>1380030685</v>
      </c>
      <c r="W9" s="2">
        <v>0</v>
      </c>
      <c r="X9" s="2">
        <v>0</v>
      </c>
      <c r="Y9" s="2">
        <v>0</v>
      </c>
      <c r="Z9" s="3">
        <v>565837955</v>
      </c>
      <c r="AA9" s="3">
        <v>663338953</v>
      </c>
      <c r="AB9" s="3">
        <v>279720059</v>
      </c>
      <c r="AC9" s="3">
        <v>1399522557</v>
      </c>
      <c r="AD9" s="3">
        <v>37193739</v>
      </c>
      <c r="AE9" s="3">
        <v>10691864678</v>
      </c>
      <c r="AF9" s="3">
        <v>2370756156</v>
      </c>
      <c r="AG9" s="3">
        <v>25892861</v>
      </c>
      <c r="AH9" s="2">
        <v>0</v>
      </c>
      <c r="AI9" s="2">
        <v>0</v>
      </c>
      <c r="AJ9" s="2">
        <v>0</v>
      </c>
      <c r="AK9" s="3">
        <v>3663437666</v>
      </c>
      <c r="AL9" s="2">
        <v>0</v>
      </c>
      <c r="AM9" s="3">
        <v>2295800000</v>
      </c>
      <c r="AN9" s="2">
        <v>0</v>
      </c>
      <c r="AO9" s="2">
        <v>0</v>
      </c>
      <c r="AP9" s="2">
        <v>0</v>
      </c>
      <c r="AQ9" s="3">
        <v>47996716</v>
      </c>
      <c r="AR9" s="3">
        <v>50804908</v>
      </c>
      <c r="AS9" s="2">
        <v>0</v>
      </c>
      <c r="AT9" s="3">
        <v>4265747075</v>
      </c>
      <c r="AU9" s="3">
        <v>2245394803</v>
      </c>
    </row>
    <row r="10" spans="1:47" x14ac:dyDescent="0.2">
      <c r="A10" s="1" t="s">
        <v>59</v>
      </c>
      <c r="B10" s="3">
        <v>35189713</v>
      </c>
      <c r="C10" s="3">
        <v>6493047</v>
      </c>
      <c r="D10" s="3">
        <v>1907023926</v>
      </c>
      <c r="E10" s="3">
        <v>1660109</v>
      </c>
      <c r="F10" s="3">
        <v>116866666</v>
      </c>
      <c r="G10" s="3">
        <v>60671741</v>
      </c>
      <c r="H10" s="3">
        <v>120282237</v>
      </c>
      <c r="I10" s="3">
        <v>45705699</v>
      </c>
      <c r="J10" s="3">
        <v>60310031</v>
      </c>
      <c r="K10" s="3">
        <v>434128073</v>
      </c>
      <c r="L10" s="3">
        <v>35636479</v>
      </c>
      <c r="M10" s="3">
        <v>35970943</v>
      </c>
      <c r="N10" s="3">
        <v>108393364</v>
      </c>
      <c r="O10" s="3">
        <v>196018958</v>
      </c>
      <c r="P10" s="3">
        <v>376755452</v>
      </c>
      <c r="Q10" s="3">
        <v>35035865</v>
      </c>
      <c r="R10" s="3">
        <v>20254363</v>
      </c>
      <c r="S10" s="3">
        <v>591526997</v>
      </c>
      <c r="T10" s="3">
        <v>1301226875</v>
      </c>
      <c r="U10" s="3">
        <v>43409315</v>
      </c>
      <c r="V10" s="3">
        <v>158119866</v>
      </c>
      <c r="W10" s="3">
        <v>45294983</v>
      </c>
      <c r="X10" s="3">
        <v>8351000</v>
      </c>
      <c r="Y10" s="2">
        <v>0</v>
      </c>
      <c r="Z10" s="3">
        <v>320533073</v>
      </c>
      <c r="AA10" s="3">
        <v>5313303</v>
      </c>
      <c r="AB10" s="3">
        <v>166372807</v>
      </c>
      <c r="AC10" s="3">
        <v>109249780</v>
      </c>
      <c r="AD10" s="3">
        <v>181122530</v>
      </c>
      <c r="AE10" s="3">
        <v>32180172</v>
      </c>
      <c r="AF10" s="3">
        <v>500771853</v>
      </c>
      <c r="AG10" s="3">
        <v>72793582</v>
      </c>
      <c r="AH10" s="3">
        <v>130628010</v>
      </c>
      <c r="AI10" s="3">
        <v>5439401825</v>
      </c>
      <c r="AJ10" s="3">
        <v>54497145</v>
      </c>
      <c r="AK10" s="3">
        <v>247227693</v>
      </c>
      <c r="AL10" s="3">
        <v>96753217</v>
      </c>
      <c r="AM10" s="3">
        <v>13145960</v>
      </c>
      <c r="AN10" s="3">
        <v>268177018</v>
      </c>
      <c r="AO10" s="3">
        <v>149806453</v>
      </c>
      <c r="AP10" s="3">
        <v>8467368188</v>
      </c>
      <c r="AQ10" s="3">
        <v>1455720777</v>
      </c>
      <c r="AR10" s="3">
        <v>288826546</v>
      </c>
      <c r="AS10" s="3">
        <v>10281686169</v>
      </c>
      <c r="AT10" s="3">
        <v>6882993743</v>
      </c>
      <c r="AU10" s="3">
        <v>696700826</v>
      </c>
    </row>
    <row r="11" spans="1:47" x14ac:dyDescent="0.2">
      <c r="A11" s="1" t="s">
        <v>58</v>
      </c>
      <c r="B11" s="3">
        <v>34863803724</v>
      </c>
      <c r="C11" s="3">
        <v>19853792632</v>
      </c>
      <c r="D11" s="3">
        <v>761054699422</v>
      </c>
      <c r="E11" s="3">
        <v>14684943624</v>
      </c>
      <c r="F11" s="3">
        <v>176742739016</v>
      </c>
      <c r="G11" s="3">
        <v>255757953226</v>
      </c>
      <c r="H11" s="3">
        <v>148508373450</v>
      </c>
      <c r="I11" s="3">
        <v>58030690379</v>
      </c>
      <c r="J11" s="3">
        <v>45275422519</v>
      </c>
      <c r="K11" s="3">
        <v>1559702396577</v>
      </c>
      <c r="L11" s="3">
        <v>48842657203</v>
      </c>
      <c r="M11" s="3">
        <v>41294962897</v>
      </c>
      <c r="N11" s="3">
        <v>228578137411</v>
      </c>
      <c r="O11" s="3">
        <v>89882783121</v>
      </c>
      <c r="P11" s="3">
        <v>196032211753</v>
      </c>
      <c r="Q11" s="3">
        <v>29202474250</v>
      </c>
      <c r="R11" s="3">
        <v>67920737845</v>
      </c>
      <c r="S11" s="3">
        <v>106828639502</v>
      </c>
      <c r="T11" s="3">
        <v>24508630173</v>
      </c>
      <c r="U11" s="3">
        <v>5154855590</v>
      </c>
      <c r="V11" s="3">
        <v>73820868368</v>
      </c>
      <c r="W11" s="3">
        <v>61674083312</v>
      </c>
      <c r="X11" s="3">
        <v>48214479853</v>
      </c>
      <c r="Y11" s="3">
        <v>1006325505</v>
      </c>
      <c r="Z11" s="3">
        <v>34437402766</v>
      </c>
      <c r="AA11" s="3">
        <v>33722071719</v>
      </c>
      <c r="AB11" s="3">
        <v>36524630265</v>
      </c>
      <c r="AC11" s="3">
        <v>47126257195</v>
      </c>
      <c r="AD11" s="3">
        <v>276699740851</v>
      </c>
      <c r="AE11" s="3">
        <v>364629495878</v>
      </c>
      <c r="AF11" s="3">
        <v>142093814674</v>
      </c>
      <c r="AG11" s="3">
        <v>50930280407</v>
      </c>
      <c r="AH11" s="3">
        <v>76099444087</v>
      </c>
      <c r="AI11" s="3">
        <v>468230969275</v>
      </c>
      <c r="AJ11" s="3">
        <v>46954537383</v>
      </c>
      <c r="AK11" s="3">
        <v>83278136379</v>
      </c>
      <c r="AL11" s="3">
        <v>106220881538</v>
      </c>
      <c r="AM11" s="3">
        <v>95593186669</v>
      </c>
      <c r="AN11" s="3">
        <v>87224448606</v>
      </c>
      <c r="AO11" s="3">
        <v>24097130612</v>
      </c>
      <c r="AP11" s="3">
        <v>263125641028</v>
      </c>
      <c r="AQ11" s="3">
        <v>181712526154</v>
      </c>
      <c r="AR11" s="3">
        <v>158219402840</v>
      </c>
      <c r="AS11" s="3">
        <v>1203042725967</v>
      </c>
      <c r="AT11" s="3">
        <v>267992784172</v>
      </c>
      <c r="AU11" s="3">
        <v>205626597745</v>
      </c>
    </row>
    <row r="12" spans="1:47" x14ac:dyDescent="0.2">
      <c r="A12" s="1" t="s">
        <v>57</v>
      </c>
      <c r="B12" s="2">
        <v>0</v>
      </c>
      <c r="C12" s="2">
        <v>0</v>
      </c>
      <c r="D12" s="3">
        <v>4750727999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3">
        <v>487000000000</v>
      </c>
      <c r="L12" s="3">
        <v>2611582660</v>
      </c>
      <c r="M12" s="2">
        <v>0</v>
      </c>
      <c r="N12" s="3">
        <v>47000000000</v>
      </c>
      <c r="O12" s="3">
        <v>3000000000</v>
      </c>
      <c r="P12" s="3">
        <v>21205251</v>
      </c>
      <c r="Q12" s="2">
        <v>0</v>
      </c>
      <c r="R12" s="2">
        <v>0</v>
      </c>
      <c r="S12" s="3">
        <v>5610582500</v>
      </c>
      <c r="T12" s="2">
        <v>0</v>
      </c>
      <c r="U12" s="2">
        <v>0</v>
      </c>
      <c r="V12" s="2">
        <v>0</v>
      </c>
      <c r="W12" s="3">
        <v>13520000000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3">
        <v>4002000000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3">
        <v>1000000000</v>
      </c>
      <c r="AJ12" s="2">
        <v>0</v>
      </c>
      <c r="AK12" s="2">
        <v>0</v>
      </c>
      <c r="AL12" s="3">
        <v>1045717835</v>
      </c>
      <c r="AM12" s="2">
        <v>0</v>
      </c>
      <c r="AN12" s="2">
        <v>0</v>
      </c>
      <c r="AO12" s="3">
        <v>1600000000</v>
      </c>
      <c r="AP12" s="2">
        <v>0</v>
      </c>
      <c r="AQ12" s="3">
        <v>57100000000</v>
      </c>
      <c r="AR12" s="3">
        <v>14130246576</v>
      </c>
      <c r="AS12" s="2">
        <v>0</v>
      </c>
      <c r="AT12" s="3">
        <v>50350652056</v>
      </c>
      <c r="AU12" s="2">
        <v>0</v>
      </c>
    </row>
    <row r="13" spans="1:47" x14ac:dyDescent="0.2">
      <c r="A13" s="1" t="s">
        <v>56</v>
      </c>
      <c r="B13" s="3">
        <v>28007109688</v>
      </c>
      <c r="C13" s="3">
        <v>17398260838</v>
      </c>
      <c r="D13" s="3">
        <v>650738657701</v>
      </c>
      <c r="E13" s="3">
        <v>7140000000</v>
      </c>
      <c r="F13" s="3">
        <v>163077499853</v>
      </c>
      <c r="G13" s="3">
        <v>175702622661</v>
      </c>
      <c r="H13" s="3">
        <v>127322262476</v>
      </c>
      <c r="I13" s="3">
        <v>50372831481</v>
      </c>
      <c r="J13" s="3">
        <v>36454749420</v>
      </c>
      <c r="K13" s="3">
        <v>1004173586571</v>
      </c>
      <c r="L13" s="3">
        <v>32996763325</v>
      </c>
      <c r="M13" s="3">
        <v>31427009210</v>
      </c>
      <c r="N13" s="3">
        <v>164536281723</v>
      </c>
      <c r="O13" s="3">
        <v>80025283709</v>
      </c>
      <c r="P13" s="3">
        <v>150902173510</v>
      </c>
      <c r="Q13" s="3">
        <v>22486638735</v>
      </c>
      <c r="R13" s="3">
        <v>59286122203</v>
      </c>
      <c r="S13" s="3">
        <v>81132556263</v>
      </c>
      <c r="T13" s="3">
        <v>16899804283</v>
      </c>
      <c r="U13" s="2">
        <v>0</v>
      </c>
      <c r="V13" s="3">
        <v>55072035472</v>
      </c>
      <c r="W13" s="3">
        <v>38114612968</v>
      </c>
      <c r="X13" s="3">
        <v>45363528595</v>
      </c>
      <c r="Y13" s="2">
        <v>0</v>
      </c>
      <c r="Z13" s="3">
        <v>25596762548</v>
      </c>
      <c r="AA13" s="3">
        <v>27609784667</v>
      </c>
      <c r="AB13" s="3">
        <v>29979177597</v>
      </c>
      <c r="AC13" s="3">
        <v>31569775531</v>
      </c>
      <c r="AD13" s="3">
        <v>144780642745</v>
      </c>
      <c r="AE13" s="3">
        <v>337874640145</v>
      </c>
      <c r="AF13" s="3">
        <v>109704385228</v>
      </c>
      <c r="AG13" s="3">
        <v>33677620704</v>
      </c>
      <c r="AH13" s="3">
        <v>62080438245</v>
      </c>
      <c r="AI13" s="3">
        <v>384227453983</v>
      </c>
      <c r="AJ13" s="3">
        <v>29814634168</v>
      </c>
      <c r="AK13" s="3">
        <v>57829101740</v>
      </c>
      <c r="AL13" s="3">
        <v>91788906106</v>
      </c>
      <c r="AM13" s="3">
        <v>63512439883</v>
      </c>
      <c r="AN13" s="3">
        <v>75483969828</v>
      </c>
      <c r="AO13" s="3">
        <v>16898117152</v>
      </c>
      <c r="AP13" s="3">
        <v>207631343870</v>
      </c>
      <c r="AQ13" s="3">
        <v>59825959444</v>
      </c>
      <c r="AR13" s="3">
        <v>121747730411</v>
      </c>
      <c r="AS13" s="3">
        <v>995193857169</v>
      </c>
      <c r="AT13" s="3">
        <v>188966267929</v>
      </c>
      <c r="AU13" s="3">
        <v>180490108499</v>
      </c>
    </row>
    <row r="14" spans="1:47" x14ac:dyDescent="0.2">
      <c r="A14" s="1" t="s">
        <v>55</v>
      </c>
      <c r="B14" s="3">
        <v>-1909973703</v>
      </c>
      <c r="C14" s="3">
        <v>-1842720728</v>
      </c>
      <c r="D14" s="3">
        <v>-20374078372</v>
      </c>
      <c r="E14" s="2">
        <v>0</v>
      </c>
      <c r="F14" s="3">
        <v>-8494653907</v>
      </c>
      <c r="G14" s="2">
        <v>0</v>
      </c>
      <c r="H14" s="3">
        <v>-2962015176</v>
      </c>
      <c r="I14" s="3">
        <v>-5542998072</v>
      </c>
      <c r="J14" s="3">
        <v>-1925011496</v>
      </c>
      <c r="K14" s="3">
        <v>-45475464735</v>
      </c>
      <c r="L14" s="3">
        <v>-336969435</v>
      </c>
      <c r="M14" s="3">
        <v>-1571084329</v>
      </c>
      <c r="N14" s="3">
        <v>-5235892703</v>
      </c>
      <c r="O14" s="3">
        <v>-3403275629</v>
      </c>
      <c r="P14" s="3">
        <v>-12766583374</v>
      </c>
      <c r="Q14" s="3">
        <v>-1143444954</v>
      </c>
      <c r="R14" s="3">
        <v>-1353647986</v>
      </c>
      <c r="S14" s="3">
        <v>-443740266</v>
      </c>
      <c r="T14" s="3">
        <v>-549706428</v>
      </c>
      <c r="U14" s="2">
        <v>0</v>
      </c>
      <c r="V14" s="3">
        <v>-1333872099</v>
      </c>
      <c r="W14" s="3">
        <v>-290521593</v>
      </c>
      <c r="X14" s="3">
        <v>-2116086607</v>
      </c>
      <c r="Y14" s="2">
        <v>0</v>
      </c>
      <c r="Z14" s="3">
        <v>-2185217587</v>
      </c>
      <c r="AA14" s="3">
        <v>-675615089</v>
      </c>
      <c r="AB14" s="3">
        <v>-1817581599</v>
      </c>
      <c r="AC14" s="3">
        <v>-564109963</v>
      </c>
      <c r="AD14" s="3">
        <v>-13901336253</v>
      </c>
      <c r="AE14" s="2">
        <v>0</v>
      </c>
      <c r="AF14" s="3">
        <v>-8305583204</v>
      </c>
      <c r="AG14" s="3">
        <v>-1013333853</v>
      </c>
      <c r="AH14" s="3">
        <v>-193043754</v>
      </c>
      <c r="AI14" s="3">
        <v>-7984582429</v>
      </c>
      <c r="AJ14" s="3">
        <v>-797017575</v>
      </c>
      <c r="AK14" s="3">
        <v>-1096547487</v>
      </c>
      <c r="AL14" s="3">
        <v>-1259995527</v>
      </c>
      <c r="AM14" s="3">
        <v>-516355163</v>
      </c>
      <c r="AN14" s="3">
        <v>-2709972881</v>
      </c>
      <c r="AO14" s="3">
        <v>-320422865</v>
      </c>
      <c r="AP14" s="3">
        <v>-19115773754</v>
      </c>
      <c r="AQ14" s="2">
        <v>0</v>
      </c>
      <c r="AR14" s="3">
        <v>-10618095525</v>
      </c>
      <c r="AS14" s="3">
        <v>-39121808009</v>
      </c>
      <c r="AT14" s="3">
        <v>-11870263243</v>
      </c>
      <c r="AU14" s="3">
        <v>-4777437541</v>
      </c>
    </row>
    <row r="15" spans="1:47" x14ac:dyDescent="0.2">
      <c r="A15" s="1" t="s">
        <v>54</v>
      </c>
      <c r="B15" s="2">
        <v>0</v>
      </c>
      <c r="C15" s="2">
        <v>0</v>
      </c>
      <c r="D15" s="3">
        <v>803790236</v>
      </c>
      <c r="E15" s="3">
        <v>10000000</v>
      </c>
      <c r="F15" s="3">
        <v>73395000</v>
      </c>
      <c r="G15" s="2">
        <v>0</v>
      </c>
      <c r="H15" s="2">
        <v>0</v>
      </c>
      <c r="I15" s="2">
        <v>0</v>
      </c>
      <c r="J15" s="2">
        <v>0</v>
      </c>
      <c r="K15" s="3">
        <v>1102299142</v>
      </c>
      <c r="L15" s="3">
        <v>34874608</v>
      </c>
      <c r="M15" s="3">
        <v>16800350</v>
      </c>
      <c r="N15" s="2">
        <v>0</v>
      </c>
      <c r="O15" s="3">
        <v>56686555</v>
      </c>
      <c r="P15" s="3">
        <v>1058834650</v>
      </c>
      <c r="Q15" s="3">
        <v>449777509</v>
      </c>
      <c r="R15" s="3">
        <v>236716266</v>
      </c>
      <c r="S15" s="3">
        <v>-297284790</v>
      </c>
      <c r="T15" s="2">
        <v>0</v>
      </c>
      <c r="U15" s="2">
        <v>0</v>
      </c>
      <c r="V15" s="3">
        <v>50325238</v>
      </c>
      <c r="W15" s="2">
        <v>0</v>
      </c>
      <c r="X15" s="2">
        <v>0</v>
      </c>
      <c r="Y15" s="2">
        <v>0</v>
      </c>
      <c r="Z15" s="2">
        <v>0</v>
      </c>
      <c r="AA15" s="3">
        <v>24741664</v>
      </c>
      <c r="AB15" s="2">
        <v>0</v>
      </c>
      <c r="AC15" s="2">
        <v>0</v>
      </c>
      <c r="AD15" s="2">
        <v>0</v>
      </c>
      <c r="AE15" s="2">
        <v>0</v>
      </c>
      <c r="AF15" s="3">
        <v>42000000</v>
      </c>
      <c r="AG15" s="2">
        <v>0</v>
      </c>
      <c r="AH15" s="2">
        <v>0</v>
      </c>
      <c r="AI15" s="3">
        <v>161090530</v>
      </c>
      <c r="AJ15" s="2">
        <v>0</v>
      </c>
      <c r="AK15" s="3">
        <v>578472706</v>
      </c>
      <c r="AL15" s="3">
        <v>197158955</v>
      </c>
      <c r="AM15" s="2">
        <v>0</v>
      </c>
      <c r="AN15" s="2">
        <v>0</v>
      </c>
      <c r="AO15" s="3">
        <v>33358258</v>
      </c>
      <c r="AP15" s="3">
        <v>19008863632</v>
      </c>
      <c r="AQ15" s="3">
        <v>35390375</v>
      </c>
      <c r="AR15" s="3">
        <v>160692275</v>
      </c>
      <c r="AS15" s="3">
        <v>1609606326</v>
      </c>
      <c r="AT15" s="2">
        <v>0</v>
      </c>
      <c r="AU15" s="3">
        <v>260432147</v>
      </c>
    </row>
    <row r="16" spans="1:47" x14ac:dyDescent="0.2">
      <c r="A16" s="1" t="s">
        <v>53</v>
      </c>
      <c r="B16" s="3">
        <v>31683000</v>
      </c>
      <c r="C16" s="3">
        <v>535663326</v>
      </c>
      <c r="D16" s="3">
        <v>38066467190</v>
      </c>
      <c r="E16" s="3">
        <v>6415413187</v>
      </c>
      <c r="F16" s="3">
        <v>670913865</v>
      </c>
      <c r="G16" s="3">
        <v>39863759270</v>
      </c>
      <c r="H16" s="3">
        <v>11608972419</v>
      </c>
      <c r="I16" s="3">
        <v>838115853</v>
      </c>
      <c r="J16" s="3">
        <v>1895581100</v>
      </c>
      <c r="K16" s="2">
        <v>0</v>
      </c>
      <c r="L16" s="3">
        <v>2775147453</v>
      </c>
      <c r="M16" s="3">
        <v>1302349119</v>
      </c>
      <c r="N16" s="3">
        <v>2506152293</v>
      </c>
      <c r="O16" s="3">
        <v>2006664178</v>
      </c>
      <c r="P16" s="3">
        <v>8020062548</v>
      </c>
      <c r="Q16" s="3">
        <v>563515950</v>
      </c>
      <c r="R16" s="3">
        <v>1281593940</v>
      </c>
      <c r="S16" s="3">
        <v>7871834191</v>
      </c>
      <c r="T16" s="3">
        <v>1569223730</v>
      </c>
      <c r="U16" s="2">
        <v>0</v>
      </c>
      <c r="V16" s="3">
        <v>370086000</v>
      </c>
      <c r="W16" s="3">
        <v>692910136</v>
      </c>
      <c r="X16" s="3">
        <v>751499337</v>
      </c>
      <c r="Y16" s="2">
        <v>0</v>
      </c>
      <c r="Z16" s="3">
        <v>1188141320</v>
      </c>
      <c r="AA16" s="3">
        <v>705581490</v>
      </c>
      <c r="AB16" s="2">
        <v>0</v>
      </c>
      <c r="AC16" s="3">
        <v>2278068686</v>
      </c>
      <c r="AD16" s="3">
        <v>86568123886</v>
      </c>
      <c r="AE16" s="3">
        <v>7517000000</v>
      </c>
      <c r="AF16" s="3">
        <v>2779696708</v>
      </c>
      <c r="AG16" s="3">
        <v>11342094182</v>
      </c>
      <c r="AH16" s="3">
        <v>3454145850</v>
      </c>
      <c r="AI16" s="3">
        <v>4275500000</v>
      </c>
      <c r="AJ16" s="3">
        <v>1655853757</v>
      </c>
      <c r="AK16" s="2">
        <v>0</v>
      </c>
      <c r="AL16" s="3">
        <v>1324288962</v>
      </c>
      <c r="AM16" s="3">
        <v>17272287108</v>
      </c>
      <c r="AN16" s="3">
        <v>1410720701</v>
      </c>
      <c r="AO16" s="3">
        <v>998401286</v>
      </c>
      <c r="AP16" s="3">
        <v>38563940969</v>
      </c>
      <c r="AQ16" s="3">
        <v>396000000</v>
      </c>
      <c r="AR16" s="3">
        <v>2714078121</v>
      </c>
      <c r="AS16" s="3">
        <v>77243775340</v>
      </c>
      <c r="AT16" s="3">
        <v>11800644272</v>
      </c>
      <c r="AU16" s="3">
        <v>3192894422</v>
      </c>
    </row>
    <row r="17" spans="1:47" x14ac:dyDescent="0.2">
      <c r="A17" s="1" t="s">
        <v>52</v>
      </c>
      <c r="B17" s="3">
        <v>5421744209</v>
      </c>
      <c r="C17" s="3">
        <v>1908348888</v>
      </c>
      <c r="D17" s="3">
        <v>67247328019</v>
      </c>
      <c r="E17" s="3">
        <v>341353098</v>
      </c>
      <c r="F17" s="3">
        <v>12060887918</v>
      </c>
      <c r="G17" s="3">
        <v>24216824515</v>
      </c>
      <c r="H17" s="3">
        <v>9549638555</v>
      </c>
      <c r="I17" s="3">
        <v>5503963956</v>
      </c>
      <c r="J17" s="3">
        <v>6678549219</v>
      </c>
      <c r="K17" s="3">
        <v>65625715949</v>
      </c>
      <c r="L17" s="3">
        <v>5282795058</v>
      </c>
      <c r="M17" s="3">
        <v>7349703792</v>
      </c>
      <c r="N17" s="3">
        <v>12943295728</v>
      </c>
      <c r="O17" s="3">
        <v>4734546302</v>
      </c>
      <c r="P17" s="3">
        <v>36518398122</v>
      </c>
      <c r="Q17" s="3">
        <v>3956595178</v>
      </c>
      <c r="R17" s="3">
        <v>6649675522</v>
      </c>
      <c r="S17" s="3">
        <v>10048797351</v>
      </c>
      <c r="T17" s="3">
        <v>6015420335</v>
      </c>
      <c r="U17" s="3">
        <v>2871078031</v>
      </c>
      <c r="V17" s="3">
        <v>17527258728</v>
      </c>
      <c r="W17" s="3">
        <v>3589806612</v>
      </c>
      <c r="X17" s="3">
        <v>2099451921</v>
      </c>
      <c r="Y17" s="3">
        <v>1006325505</v>
      </c>
      <c r="Z17" s="3">
        <v>6339673784</v>
      </c>
      <c r="AA17" s="3">
        <v>4920819952</v>
      </c>
      <c r="AB17" s="3">
        <v>6535223535</v>
      </c>
      <c r="AC17" s="3">
        <v>9248412978</v>
      </c>
      <c r="AD17" s="3">
        <v>44277106563</v>
      </c>
      <c r="AE17" s="3">
        <v>19237855733</v>
      </c>
      <c r="AF17" s="3">
        <v>23132177911</v>
      </c>
      <c r="AG17" s="3">
        <v>5794779615</v>
      </c>
      <c r="AH17" s="3">
        <v>10528801256</v>
      </c>
      <c r="AI17" s="3">
        <v>52231237021</v>
      </c>
      <c r="AJ17" s="3">
        <v>14792211935</v>
      </c>
      <c r="AK17" s="3">
        <v>21392538908</v>
      </c>
      <c r="AL17" s="3">
        <v>11266775577</v>
      </c>
      <c r="AM17" s="3">
        <v>13937013941</v>
      </c>
      <c r="AN17" s="3">
        <v>9309363375</v>
      </c>
      <c r="AO17" s="3">
        <v>3886760950</v>
      </c>
      <c r="AP17" s="3">
        <v>10994611410</v>
      </c>
      <c r="AQ17" s="3">
        <v>63783785068</v>
      </c>
      <c r="AR17" s="3">
        <v>15517260522</v>
      </c>
      <c r="AS17" s="3">
        <v>127681236075</v>
      </c>
      <c r="AT17" s="3">
        <v>16667873553</v>
      </c>
      <c r="AU17" s="3">
        <v>21109457819</v>
      </c>
    </row>
    <row r="18" spans="1:47" x14ac:dyDescent="0.2">
      <c r="A18" s="1" t="s">
        <v>51</v>
      </c>
      <c r="B18" s="3">
        <v>1403266827</v>
      </c>
      <c r="C18" s="3">
        <v>11519580</v>
      </c>
      <c r="D18" s="3">
        <v>251518513</v>
      </c>
      <c r="E18" s="3">
        <v>788177339</v>
      </c>
      <c r="F18" s="3">
        <v>933437380</v>
      </c>
      <c r="G18" s="3">
        <v>15974746780</v>
      </c>
      <c r="H18" s="3">
        <v>27500000</v>
      </c>
      <c r="I18" s="3">
        <v>1315779089</v>
      </c>
      <c r="J18" s="3">
        <v>246542780</v>
      </c>
      <c r="K18" s="3">
        <v>2903094057</v>
      </c>
      <c r="L18" s="3">
        <v>5176368707</v>
      </c>
      <c r="M18" s="3">
        <v>1215900776</v>
      </c>
      <c r="N18" s="3">
        <v>1592407667</v>
      </c>
      <c r="O18" s="3">
        <v>116288932</v>
      </c>
      <c r="P18" s="3">
        <v>570372322</v>
      </c>
      <c r="Q18" s="3">
        <v>2195724387</v>
      </c>
      <c r="R18" s="3">
        <v>703346180</v>
      </c>
      <c r="S18" s="3">
        <v>2164869197</v>
      </c>
      <c r="T18" s="3">
        <v>24181825</v>
      </c>
      <c r="U18" s="3">
        <v>2283777559</v>
      </c>
      <c r="V18" s="3">
        <v>851488168</v>
      </c>
      <c r="W18" s="3">
        <v>5756753596</v>
      </c>
      <c r="X18" s="2">
        <v>0</v>
      </c>
      <c r="Y18" s="2">
        <v>0</v>
      </c>
      <c r="Z18" s="3">
        <v>1312825114</v>
      </c>
      <c r="AA18" s="3">
        <v>485885610</v>
      </c>
      <c r="AB18" s="3">
        <v>10229133</v>
      </c>
      <c r="AC18" s="3">
        <v>28000000</v>
      </c>
      <c r="AD18" s="3">
        <v>1073867657</v>
      </c>
      <c r="AE18" s="2">
        <v>0</v>
      </c>
      <c r="AF18" s="3">
        <v>6477554827</v>
      </c>
      <c r="AG18" s="3">
        <v>115785906</v>
      </c>
      <c r="AH18" s="3">
        <v>36058736</v>
      </c>
      <c r="AI18" s="3">
        <v>26496778271</v>
      </c>
      <c r="AJ18" s="3">
        <v>691837523</v>
      </c>
      <c r="AK18" s="3">
        <v>4056495731</v>
      </c>
      <c r="AL18" s="3">
        <v>795193058</v>
      </c>
      <c r="AM18" s="3">
        <v>871445737</v>
      </c>
      <c r="AN18" s="3">
        <v>1020394702</v>
      </c>
      <c r="AO18" s="3">
        <v>713851224</v>
      </c>
      <c r="AP18" s="3">
        <v>5935744779</v>
      </c>
      <c r="AQ18" s="3">
        <v>606781642</v>
      </c>
      <c r="AR18" s="3">
        <v>4110087210</v>
      </c>
      <c r="AS18" s="3">
        <v>2923857383</v>
      </c>
      <c r="AT18" s="3">
        <v>207346362</v>
      </c>
      <c r="AU18" s="3">
        <v>834137005</v>
      </c>
    </row>
    <row r="19" spans="1:47" ht="15" x14ac:dyDescent="0.25">
      <c r="A19" s="8" t="s">
        <v>50</v>
      </c>
      <c r="B19" s="7">
        <v>56444823571</v>
      </c>
      <c r="C19" s="7">
        <v>55949254315</v>
      </c>
      <c r="D19" s="7">
        <v>898128078147</v>
      </c>
      <c r="E19" s="7">
        <v>137007657959</v>
      </c>
      <c r="F19" s="7">
        <v>228435117367</v>
      </c>
      <c r="G19" s="7">
        <v>390220176409</v>
      </c>
      <c r="H19" s="7">
        <v>128370137478</v>
      </c>
      <c r="I19" s="7">
        <v>107752453448</v>
      </c>
      <c r="J19" s="7">
        <v>85539122164</v>
      </c>
      <c r="K19" s="7">
        <v>2105699347182</v>
      </c>
      <c r="L19" s="7">
        <v>78155769833</v>
      </c>
      <c r="M19" s="7">
        <v>86863668183</v>
      </c>
      <c r="N19" s="7">
        <v>372134865694</v>
      </c>
      <c r="O19" s="7">
        <v>125921717742</v>
      </c>
      <c r="P19" s="7">
        <v>335200484844</v>
      </c>
      <c r="Q19" s="7">
        <v>60508475871</v>
      </c>
      <c r="R19" s="7">
        <v>90832997868</v>
      </c>
      <c r="S19" s="7">
        <v>146476625106</v>
      </c>
      <c r="T19" s="7">
        <v>49219800395</v>
      </c>
      <c r="U19" s="7">
        <v>722738233141</v>
      </c>
      <c r="V19" s="7">
        <v>120654575688</v>
      </c>
      <c r="W19" s="7">
        <v>145799370435</v>
      </c>
      <c r="X19" s="7">
        <v>65462083220</v>
      </c>
      <c r="Y19" s="7">
        <v>84548070040</v>
      </c>
      <c r="Z19" s="7">
        <v>66513986461</v>
      </c>
      <c r="AA19" s="7">
        <v>55353322211</v>
      </c>
      <c r="AB19" s="7">
        <v>24391176396</v>
      </c>
      <c r="AC19" s="7">
        <v>75248871691</v>
      </c>
      <c r="AD19" s="7">
        <v>359691174052</v>
      </c>
      <c r="AE19" s="7">
        <v>476534551460</v>
      </c>
      <c r="AF19" s="7">
        <v>263204506303</v>
      </c>
      <c r="AG19" s="7">
        <v>68107264130</v>
      </c>
      <c r="AH19" s="7">
        <v>91815111780</v>
      </c>
      <c r="AI19" s="7">
        <v>957389959428</v>
      </c>
      <c r="AJ19" s="7">
        <v>131573284051</v>
      </c>
      <c r="AK19" s="7">
        <v>181775963245</v>
      </c>
      <c r="AL19" s="7">
        <v>170691170872</v>
      </c>
      <c r="AM19" s="7">
        <v>140860190362</v>
      </c>
      <c r="AN19" s="7">
        <v>120181650204</v>
      </c>
      <c r="AO19" s="7">
        <v>49811747895</v>
      </c>
      <c r="AP19" s="7">
        <v>459298854550</v>
      </c>
      <c r="AQ19" s="7">
        <v>502180547944</v>
      </c>
      <c r="AR19" s="7">
        <v>203987453573</v>
      </c>
      <c r="AS19" s="7">
        <v>2233581326371</v>
      </c>
      <c r="AT19" s="7">
        <v>305449936035</v>
      </c>
      <c r="AU19" s="7">
        <v>360715883294</v>
      </c>
    </row>
    <row r="20" spans="1:47" x14ac:dyDescent="0.2">
      <c r="A20" s="1" t="s">
        <v>49</v>
      </c>
      <c r="B20" s="3">
        <v>29878404520</v>
      </c>
      <c r="C20" s="3">
        <v>32897272536</v>
      </c>
      <c r="D20" s="3">
        <v>302797253630</v>
      </c>
      <c r="E20" s="3">
        <v>113889103663</v>
      </c>
      <c r="F20" s="3">
        <v>154702418267</v>
      </c>
      <c r="G20" s="3">
        <v>259823226883</v>
      </c>
      <c r="H20" s="3">
        <v>41536018794</v>
      </c>
      <c r="I20" s="3">
        <v>51094267135</v>
      </c>
      <c r="J20" s="3">
        <v>41665919700</v>
      </c>
      <c r="K20" s="3">
        <v>1129827683199</v>
      </c>
      <c r="L20" s="3">
        <v>46279616965</v>
      </c>
      <c r="M20" s="3">
        <v>47698894729</v>
      </c>
      <c r="N20" s="3">
        <v>273245167823</v>
      </c>
      <c r="O20" s="3">
        <v>51292591698</v>
      </c>
      <c r="P20" s="3">
        <v>179574493779</v>
      </c>
      <c r="Q20" s="3">
        <v>27521328269</v>
      </c>
      <c r="R20" s="3">
        <v>40851296195</v>
      </c>
      <c r="S20" s="3">
        <v>53214947928</v>
      </c>
      <c r="T20" s="3">
        <v>37626441264</v>
      </c>
      <c r="U20" s="3">
        <v>722738233141</v>
      </c>
      <c r="V20" s="3">
        <v>74275029216</v>
      </c>
      <c r="W20" s="3">
        <v>95578720547</v>
      </c>
      <c r="X20" s="3">
        <v>38985517198</v>
      </c>
      <c r="Y20" s="3">
        <v>84548070040</v>
      </c>
      <c r="Z20" s="3">
        <v>55108289711</v>
      </c>
      <c r="AA20" s="3">
        <v>20317291733</v>
      </c>
      <c r="AB20" s="3">
        <v>24391176396</v>
      </c>
      <c r="AC20" s="3">
        <v>51238875838</v>
      </c>
      <c r="AD20" s="3">
        <v>191294875650</v>
      </c>
      <c r="AE20" s="3">
        <v>234091190766</v>
      </c>
      <c r="AF20" s="3">
        <v>158867705748</v>
      </c>
      <c r="AG20" s="3">
        <v>48785238394</v>
      </c>
      <c r="AH20" s="3">
        <v>61701928645</v>
      </c>
      <c r="AI20" s="3">
        <v>735072745378</v>
      </c>
      <c r="AJ20" s="3">
        <v>92960288754</v>
      </c>
      <c r="AK20" s="3">
        <v>119486727391</v>
      </c>
      <c r="AL20" s="3">
        <v>126348084866</v>
      </c>
      <c r="AM20" s="3">
        <v>42119769695</v>
      </c>
      <c r="AN20" s="3">
        <v>69332970795</v>
      </c>
      <c r="AO20" s="3">
        <v>26871627657</v>
      </c>
      <c r="AP20" s="3">
        <v>362962486545</v>
      </c>
      <c r="AQ20" s="3">
        <v>311068615174</v>
      </c>
      <c r="AR20" s="3">
        <v>98992737119</v>
      </c>
      <c r="AS20" s="3">
        <v>1545396460318</v>
      </c>
      <c r="AT20" s="3">
        <v>163513618578</v>
      </c>
      <c r="AU20" s="3">
        <v>191664078634</v>
      </c>
    </row>
    <row r="21" spans="1:47" x14ac:dyDescent="0.2">
      <c r="A21" s="1" t="s">
        <v>48</v>
      </c>
      <c r="B21" s="3">
        <v>28587917186</v>
      </c>
      <c r="C21" s="3">
        <v>28922748776</v>
      </c>
      <c r="D21" s="3">
        <v>263742596100</v>
      </c>
      <c r="E21" s="3">
        <v>113098636741</v>
      </c>
      <c r="F21" s="3">
        <v>135263545706</v>
      </c>
      <c r="G21" s="3">
        <v>230838827716</v>
      </c>
      <c r="H21" s="3">
        <v>36986947678</v>
      </c>
      <c r="I21" s="3">
        <v>48977110590</v>
      </c>
      <c r="J21" s="3">
        <v>38342517292</v>
      </c>
      <c r="K21" s="3">
        <v>1088816066465</v>
      </c>
      <c r="L21" s="3">
        <v>44699400092</v>
      </c>
      <c r="M21" s="3">
        <v>45321698741</v>
      </c>
      <c r="N21" s="3">
        <v>233108506959</v>
      </c>
      <c r="O21" s="3">
        <v>48770980061</v>
      </c>
      <c r="P21" s="3">
        <v>161500687842</v>
      </c>
      <c r="Q21" s="3">
        <v>26623974870</v>
      </c>
      <c r="R21" s="3">
        <v>37198406910</v>
      </c>
      <c r="S21" s="3">
        <v>51883668279</v>
      </c>
      <c r="T21" s="3">
        <v>33638561711</v>
      </c>
      <c r="U21" s="3">
        <v>715902105895</v>
      </c>
      <c r="V21" s="3">
        <v>70415186229</v>
      </c>
      <c r="W21" s="3">
        <v>94447684232</v>
      </c>
      <c r="X21" s="3">
        <v>36853656614</v>
      </c>
      <c r="Y21" s="3">
        <v>82248022565</v>
      </c>
      <c r="Z21" s="3">
        <v>52056564975</v>
      </c>
      <c r="AA21" s="3">
        <v>15919738343</v>
      </c>
      <c r="AB21" s="3">
        <v>9183973849</v>
      </c>
      <c r="AC21" s="3">
        <v>49242076020</v>
      </c>
      <c r="AD21" s="3">
        <v>184946232875</v>
      </c>
      <c r="AE21" s="3">
        <v>227817447533</v>
      </c>
      <c r="AF21" s="3">
        <v>146353834860</v>
      </c>
      <c r="AG21" s="3">
        <v>31839982122</v>
      </c>
      <c r="AH21" s="3">
        <v>57030439595</v>
      </c>
      <c r="AI21" s="3">
        <v>679212246143</v>
      </c>
      <c r="AJ21" s="3">
        <v>81141345470</v>
      </c>
      <c r="AK21" s="3">
        <v>115126109727</v>
      </c>
      <c r="AL21" s="3">
        <v>120564983010</v>
      </c>
      <c r="AM21" s="3">
        <v>41270590603</v>
      </c>
      <c r="AN21" s="3">
        <v>66673994912</v>
      </c>
      <c r="AO21" s="3">
        <v>24904218050</v>
      </c>
      <c r="AP21" s="3">
        <v>330480090391</v>
      </c>
      <c r="AQ21" s="3">
        <v>279688708686</v>
      </c>
      <c r="AR21" s="3">
        <v>91304615585</v>
      </c>
      <c r="AS21" s="3">
        <v>1417052146921</v>
      </c>
      <c r="AT21" s="3">
        <v>148296330978</v>
      </c>
      <c r="AU21" s="3">
        <v>181611935562</v>
      </c>
    </row>
    <row r="22" spans="1:47" x14ac:dyDescent="0.2">
      <c r="A22" s="1" t="s">
        <v>47</v>
      </c>
      <c r="B22" s="3">
        <v>4829719721</v>
      </c>
      <c r="C22" s="3">
        <v>7612952263</v>
      </c>
      <c r="D22" s="3">
        <v>72891283568</v>
      </c>
      <c r="E22" s="3">
        <v>41052608185</v>
      </c>
      <c r="F22" s="3">
        <v>46785070727</v>
      </c>
      <c r="G22" s="3">
        <v>83821375956</v>
      </c>
      <c r="H22" s="3">
        <v>7583314655</v>
      </c>
      <c r="I22" s="3">
        <v>12990616469</v>
      </c>
      <c r="J22" s="3">
        <v>2890097142</v>
      </c>
      <c r="K22" s="3">
        <v>423260743475</v>
      </c>
      <c r="L22" s="3">
        <v>9965589778</v>
      </c>
      <c r="M22" s="3">
        <v>13244753122</v>
      </c>
      <c r="N22" s="3">
        <v>109039935910</v>
      </c>
      <c r="O22" s="3">
        <v>24052397433</v>
      </c>
      <c r="P22" s="3">
        <v>52336009622</v>
      </c>
      <c r="Q22" s="3">
        <v>8199573322</v>
      </c>
      <c r="R22" s="3">
        <v>9574829827</v>
      </c>
      <c r="S22" s="3">
        <v>27389309058</v>
      </c>
      <c r="T22" s="3">
        <v>18692856482</v>
      </c>
      <c r="U22" s="3">
        <v>215045252124</v>
      </c>
      <c r="V22" s="3">
        <v>27299905874</v>
      </c>
      <c r="W22" s="3">
        <v>22137128018</v>
      </c>
      <c r="X22" s="3">
        <v>5030153695</v>
      </c>
      <c r="Y22" s="3">
        <v>5832324236</v>
      </c>
      <c r="Z22" s="3">
        <v>13878715567</v>
      </c>
      <c r="AA22" s="3">
        <v>4994827978</v>
      </c>
      <c r="AB22" s="3">
        <v>4184729792</v>
      </c>
      <c r="AC22" s="3">
        <v>17154753843</v>
      </c>
      <c r="AD22" s="3">
        <v>79880580209</v>
      </c>
      <c r="AE22" s="3">
        <v>35967838203</v>
      </c>
      <c r="AF22" s="3">
        <v>66456936536</v>
      </c>
      <c r="AG22" s="3">
        <v>25440439022</v>
      </c>
      <c r="AH22" s="3">
        <v>31661317179</v>
      </c>
      <c r="AI22" s="3">
        <v>344918482551</v>
      </c>
      <c r="AJ22" s="3">
        <v>43567253288</v>
      </c>
      <c r="AK22" s="3">
        <v>66088726062</v>
      </c>
      <c r="AL22" s="3">
        <v>68616039025</v>
      </c>
      <c r="AM22" s="3">
        <v>2570934375</v>
      </c>
      <c r="AN22" s="3">
        <v>19725442235</v>
      </c>
      <c r="AO22" s="3">
        <v>12629326325</v>
      </c>
      <c r="AP22" s="3">
        <v>187475819550</v>
      </c>
      <c r="AQ22" s="3">
        <v>137791661732</v>
      </c>
      <c r="AR22" s="3">
        <v>37969960927</v>
      </c>
      <c r="AS22" s="3">
        <v>749667052527</v>
      </c>
      <c r="AT22" s="3">
        <v>37379797206</v>
      </c>
      <c r="AU22" s="3">
        <v>89668756934</v>
      </c>
    </row>
    <row r="23" spans="1:47" x14ac:dyDescent="0.2">
      <c r="A23" s="1" t="s">
        <v>46</v>
      </c>
      <c r="B23" s="3">
        <v>19619674628</v>
      </c>
      <c r="C23" s="3">
        <v>15972795242</v>
      </c>
      <c r="D23" s="3">
        <v>171062454671</v>
      </c>
      <c r="E23" s="3">
        <v>69760251030</v>
      </c>
      <c r="F23" s="3">
        <v>61592291451</v>
      </c>
      <c r="G23" s="3">
        <v>142193217653</v>
      </c>
      <c r="H23" s="3">
        <v>24655638163</v>
      </c>
      <c r="I23" s="3">
        <v>35829454524</v>
      </c>
      <c r="J23" s="3">
        <v>16128896286</v>
      </c>
      <c r="K23" s="3">
        <v>663208434315</v>
      </c>
      <c r="L23" s="3">
        <v>19476669711</v>
      </c>
      <c r="M23" s="3">
        <v>32035655048</v>
      </c>
      <c r="N23" s="3">
        <v>123630265786</v>
      </c>
      <c r="O23" s="3">
        <v>23498300139</v>
      </c>
      <c r="P23" s="3">
        <v>104088538908</v>
      </c>
      <c r="Q23" s="3">
        <v>13922044658</v>
      </c>
      <c r="R23" s="3">
        <v>15597449222</v>
      </c>
      <c r="S23" s="3">
        <v>24325537897</v>
      </c>
      <c r="T23" s="3">
        <v>14938040458</v>
      </c>
      <c r="U23" s="3">
        <v>446889955765</v>
      </c>
      <c r="V23" s="3">
        <v>30387137085</v>
      </c>
      <c r="W23" s="3">
        <v>71597928677</v>
      </c>
      <c r="X23" s="3">
        <v>30869956829</v>
      </c>
      <c r="Y23" s="3">
        <v>76415698329</v>
      </c>
      <c r="Z23" s="3">
        <v>33989040537</v>
      </c>
      <c r="AA23" s="3">
        <v>5772765942</v>
      </c>
      <c r="AB23" s="3">
        <v>4999244057</v>
      </c>
      <c r="AC23" s="3">
        <v>30705606716</v>
      </c>
      <c r="AD23" s="3">
        <v>102734244862</v>
      </c>
      <c r="AE23" s="3">
        <v>152264751844</v>
      </c>
      <c r="AF23" s="3">
        <v>69913524252</v>
      </c>
      <c r="AG23" s="3">
        <v>6292589114</v>
      </c>
      <c r="AH23" s="3">
        <v>24395781086</v>
      </c>
      <c r="AI23" s="3">
        <v>307725692049</v>
      </c>
      <c r="AJ23" s="3">
        <v>33780258131</v>
      </c>
      <c r="AK23" s="3">
        <v>47497697428</v>
      </c>
      <c r="AL23" s="3">
        <v>49745362690</v>
      </c>
      <c r="AM23" s="3">
        <v>34982465072</v>
      </c>
      <c r="AN23" s="3">
        <v>32082924396</v>
      </c>
      <c r="AO23" s="3">
        <v>12228083020</v>
      </c>
      <c r="AP23" s="3">
        <v>142423039563</v>
      </c>
      <c r="AQ23" s="3">
        <v>141845052176</v>
      </c>
      <c r="AR23" s="3">
        <v>53308552786</v>
      </c>
      <c r="AS23" s="3">
        <v>661574644391</v>
      </c>
      <c r="AT23" s="3">
        <v>108390230094</v>
      </c>
      <c r="AU23" s="3">
        <v>85681200317</v>
      </c>
    </row>
    <row r="24" spans="1:47" x14ac:dyDescent="0.2">
      <c r="A24" s="1" t="s">
        <v>40</v>
      </c>
      <c r="B24" s="3">
        <v>3837088281</v>
      </c>
      <c r="C24" s="3">
        <v>3952278900</v>
      </c>
      <c r="D24" s="3">
        <v>13326260255</v>
      </c>
      <c r="E24" s="2">
        <v>0</v>
      </c>
      <c r="F24" s="2">
        <v>0</v>
      </c>
      <c r="G24" s="2">
        <v>0</v>
      </c>
      <c r="H24" s="3">
        <v>2914661529</v>
      </c>
      <c r="I24" s="2">
        <v>0</v>
      </c>
      <c r="J24" s="3">
        <v>8205983524</v>
      </c>
      <c r="K24" s="2">
        <v>0</v>
      </c>
      <c r="L24" s="3">
        <v>12771941498</v>
      </c>
      <c r="M24" s="2">
        <v>0</v>
      </c>
      <c r="N24" s="3">
        <v>438305263</v>
      </c>
      <c r="O24" s="2">
        <v>0</v>
      </c>
      <c r="P24" s="2">
        <v>0</v>
      </c>
      <c r="Q24" s="2">
        <v>0</v>
      </c>
      <c r="R24" s="3">
        <v>10549784916</v>
      </c>
      <c r="S24" s="2">
        <v>0</v>
      </c>
      <c r="T24" s="2">
        <v>0</v>
      </c>
      <c r="U24" s="2">
        <v>0</v>
      </c>
      <c r="V24" s="3">
        <v>7046731653</v>
      </c>
      <c r="W24" s="2">
        <v>0</v>
      </c>
      <c r="X24" s="3">
        <v>1000000000</v>
      </c>
      <c r="Y24" s="2">
        <v>0</v>
      </c>
      <c r="Z24" s="3">
        <v>1368752865</v>
      </c>
      <c r="AA24" s="3">
        <v>5152144423</v>
      </c>
      <c r="AB24" s="2">
        <v>0</v>
      </c>
      <c r="AC24" s="2">
        <v>0</v>
      </c>
      <c r="AD24" s="2">
        <v>0</v>
      </c>
      <c r="AE24" s="2">
        <v>0</v>
      </c>
      <c r="AF24" s="3">
        <v>92372810</v>
      </c>
      <c r="AG24" s="2">
        <v>0</v>
      </c>
      <c r="AH24" s="2">
        <v>0</v>
      </c>
      <c r="AI24" s="2">
        <v>0</v>
      </c>
      <c r="AJ24" s="3">
        <v>3793834051</v>
      </c>
      <c r="AK24" s="2">
        <v>0</v>
      </c>
      <c r="AL24" s="2">
        <v>0</v>
      </c>
      <c r="AM24" s="3">
        <v>3127099202</v>
      </c>
      <c r="AN24" s="3">
        <v>7250857449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</row>
    <row r="25" spans="1:47" x14ac:dyDescent="0.2">
      <c r="A25" s="1" t="s">
        <v>39</v>
      </c>
      <c r="B25" s="2">
        <v>0</v>
      </c>
      <c r="C25" s="3">
        <v>218720196</v>
      </c>
      <c r="D25" s="2">
        <v>0</v>
      </c>
      <c r="E25" s="2">
        <v>0</v>
      </c>
      <c r="F25" s="2">
        <v>0</v>
      </c>
      <c r="G25" s="3">
        <v>954628035</v>
      </c>
      <c r="H25" s="3">
        <v>1833333331</v>
      </c>
      <c r="I25" s="2">
        <v>0</v>
      </c>
      <c r="J25" s="3">
        <v>11117540340</v>
      </c>
      <c r="K25" s="2">
        <v>0</v>
      </c>
      <c r="L25" s="3">
        <v>2485199105</v>
      </c>
      <c r="M25" s="2">
        <v>0</v>
      </c>
      <c r="N25" s="2">
        <v>0</v>
      </c>
      <c r="O25" s="2">
        <v>0</v>
      </c>
      <c r="P25" s="3">
        <v>2762900000</v>
      </c>
      <c r="Q25" s="3">
        <v>3632556822</v>
      </c>
      <c r="R25" s="3">
        <v>1262374799</v>
      </c>
      <c r="S25" s="2">
        <v>0</v>
      </c>
      <c r="T25" s="2">
        <v>0</v>
      </c>
      <c r="U25" s="3">
        <v>51711600000</v>
      </c>
      <c r="V25" s="3">
        <v>5438481271</v>
      </c>
      <c r="W25" s="2">
        <v>0</v>
      </c>
      <c r="X25" s="2">
        <v>0</v>
      </c>
      <c r="Y25" s="2">
        <v>0</v>
      </c>
      <c r="Z25" s="3">
        <v>380904170</v>
      </c>
      <c r="AA25" s="2">
        <v>0</v>
      </c>
      <c r="AB25" s="2">
        <v>0</v>
      </c>
      <c r="AC25" s="2">
        <v>0</v>
      </c>
      <c r="AD25" s="2">
        <v>0</v>
      </c>
      <c r="AE25" s="3">
        <v>21257130762</v>
      </c>
      <c r="AF25" s="3">
        <v>9689231400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3">
        <v>7614770832</v>
      </c>
      <c r="AO25" s="2">
        <v>0</v>
      </c>
      <c r="AP25" s="3">
        <v>403630000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</row>
    <row r="26" spans="1:47" x14ac:dyDescent="0.2">
      <c r="A26" s="1" t="s">
        <v>45</v>
      </c>
      <c r="B26" s="3">
        <v>1290487334</v>
      </c>
      <c r="C26" s="3">
        <v>3974523760</v>
      </c>
      <c r="D26" s="3">
        <v>39054657530</v>
      </c>
      <c r="E26" s="3">
        <v>790466922</v>
      </c>
      <c r="F26" s="3">
        <v>19438872561</v>
      </c>
      <c r="G26" s="3">
        <v>28984399167</v>
      </c>
      <c r="H26" s="3">
        <v>4549071116</v>
      </c>
      <c r="I26" s="3">
        <v>2117156545</v>
      </c>
      <c r="J26" s="3">
        <v>3323402408</v>
      </c>
      <c r="K26" s="3">
        <v>41011616734</v>
      </c>
      <c r="L26" s="3">
        <v>1580216873</v>
      </c>
      <c r="M26" s="3">
        <v>2377195988</v>
      </c>
      <c r="N26" s="3">
        <v>40136660864</v>
      </c>
      <c r="O26" s="3">
        <v>2521611637</v>
      </c>
      <c r="P26" s="3">
        <v>18073805937</v>
      </c>
      <c r="Q26" s="3">
        <v>897353399</v>
      </c>
      <c r="R26" s="3">
        <v>3652889285</v>
      </c>
      <c r="S26" s="3">
        <v>1331279649</v>
      </c>
      <c r="T26" s="3">
        <v>3987879553</v>
      </c>
      <c r="U26" s="3">
        <v>6836127246</v>
      </c>
      <c r="V26" s="3">
        <v>3859842987</v>
      </c>
      <c r="W26" s="3">
        <v>1131036315</v>
      </c>
      <c r="X26" s="3">
        <v>2131860584</v>
      </c>
      <c r="Y26" s="3">
        <v>2300047475</v>
      </c>
      <c r="Z26" s="3">
        <v>3051724736</v>
      </c>
      <c r="AA26" s="3">
        <v>4397553390</v>
      </c>
      <c r="AB26" s="3">
        <v>15207202547</v>
      </c>
      <c r="AC26" s="3">
        <v>1996799818</v>
      </c>
      <c r="AD26" s="3">
        <v>6348642775</v>
      </c>
      <c r="AE26" s="3">
        <v>6273743233</v>
      </c>
      <c r="AF26" s="3">
        <v>12513870888</v>
      </c>
      <c r="AG26" s="3">
        <v>16945256272</v>
      </c>
      <c r="AH26" s="3">
        <v>4671489050</v>
      </c>
      <c r="AI26" s="3">
        <v>55860499235</v>
      </c>
      <c r="AJ26" s="3">
        <v>11818943284</v>
      </c>
      <c r="AK26" s="3">
        <v>4360617664</v>
      </c>
      <c r="AL26" s="3">
        <v>5783101856</v>
      </c>
      <c r="AM26" s="3">
        <v>849179092</v>
      </c>
      <c r="AN26" s="3">
        <v>2658975883</v>
      </c>
      <c r="AO26" s="3">
        <v>1967409607</v>
      </c>
      <c r="AP26" s="3">
        <v>32482396154</v>
      </c>
      <c r="AQ26" s="3">
        <v>31379906488</v>
      </c>
      <c r="AR26" s="3">
        <v>7688121534</v>
      </c>
      <c r="AS26" s="3">
        <v>128344313397</v>
      </c>
      <c r="AT26" s="3">
        <v>15217287600</v>
      </c>
      <c r="AU26" s="3">
        <v>10052143072</v>
      </c>
    </row>
    <row r="27" spans="1:47" x14ac:dyDescent="0.2">
      <c r="A27" s="1" t="s">
        <v>44</v>
      </c>
      <c r="B27" s="3">
        <v>1147830855</v>
      </c>
      <c r="C27" s="3">
        <v>2051622343</v>
      </c>
      <c r="D27" s="3">
        <v>27314641442</v>
      </c>
      <c r="E27" s="3">
        <v>677561710</v>
      </c>
      <c r="F27" s="3">
        <v>11736911364</v>
      </c>
      <c r="G27" s="3">
        <v>20251467991</v>
      </c>
      <c r="H27" s="3">
        <v>3487004062</v>
      </c>
      <c r="I27" s="3">
        <v>749514428</v>
      </c>
      <c r="J27" s="3">
        <v>2325293492</v>
      </c>
      <c r="K27" s="3">
        <v>23866995981</v>
      </c>
      <c r="L27" s="3">
        <v>1190446056</v>
      </c>
      <c r="M27" s="3">
        <v>376019410</v>
      </c>
      <c r="N27" s="3">
        <v>35064178504</v>
      </c>
      <c r="O27" s="3">
        <v>1021727275</v>
      </c>
      <c r="P27" s="3">
        <v>4475744996</v>
      </c>
      <c r="Q27" s="3">
        <v>625302012</v>
      </c>
      <c r="R27" s="3">
        <v>238246220</v>
      </c>
      <c r="S27" s="3">
        <v>342748863</v>
      </c>
      <c r="T27" s="3">
        <v>1641535351</v>
      </c>
      <c r="U27" s="3">
        <v>1952953559</v>
      </c>
      <c r="V27" s="3">
        <v>2737538657</v>
      </c>
      <c r="W27" s="3">
        <v>787938876</v>
      </c>
      <c r="X27" s="3">
        <v>2065910424</v>
      </c>
      <c r="Y27" s="3">
        <v>2294582930</v>
      </c>
      <c r="Z27" s="3">
        <v>520506223</v>
      </c>
      <c r="AA27" s="3">
        <v>3812708425</v>
      </c>
      <c r="AB27" s="3">
        <v>12027969652</v>
      </c>
      <c r="AC27" s="3">
        <v>344998441</v>
      </c>
      <c r="AD27" s="3">
        <v>3683081079</v>
      </c>
      <c r="AE27" s="3">
        <v>3914946517</v>
      </c>
      <c r="AF27" s="3">
        <v>6471473563</v>
      </c>
      <c r="AG27" s="3">
        <v>5441622124</v>
      </c>
      <c r="AH27" s="3">
        <v>2058045080</v>
      </c>
      <c r="AI27" s="3">
        <v>25365740619</v>
      </c>
      <c r="AJ27" s="3">
        <v>7669309503</v>
      </c>
      <c r="AK27" s="3">
        <v>2061635776</v>
      </c>
      <c r="AL27" s="3">
        <v>3338409923</v>
      </c>
      <c r="AM27" s="3">
        <v>157304037</v>
      </c>
      <c r="AN27" s="3">
        <v>1012313924</v>
      </c>
      <c r="AO27" s="3">
        <v>180149352</v>
      </c>
      <c r="AP27" s="3">
        <v>12362701456</v>
      </c>
      <c r="AQ27" s="3">
        <v>20228609511</v>
      </c>
      <c r="AR27" s="3">
        <v>6068364195</v>
      </c>
      <c r="AS27" s="3">
        <v>79016877119</v>
      </c>
      <c r="AT27" s="3">
        <v>10268942501</v>
      </c>
      <c r="AU27" s="3">
        <v>7940512341</v>
      </c>
    </row>
    <row r="28" spans="1:47" x14ac:dyDescent="0.2">
      <c r="A28" s="1" t="s">
        <v>43</v>
      </c>
      <c r="B28" s="3">
        <v>26566419051</v>
      </c>
      <c r="C28" s="3">
        <v>23051981779</v>
      </c>
      <c r="D28" s="3">
        <v>595330824517</v>
      </c>
      <c r="E28" s="3">
        <v>23118554296</v>
      </c>
      <c r="F28" s="3">
        <v>73732699100</v>
      </c>
      <c r="G28" s="3">
        <v>130396949526</v>
      </c>
      <c r="H28" s="3">
        <v>86834118684</v>
      </c>
      <c r="I28" s="3">
        <v>56658186313</v>
      </c>
      <c r="J28" s="3">
        <v>43873202464</v>
      </c>
      <c r="K28" s="3">
        <v>975871663983</v>
      </c>
      <c r="L28" s="3">
        <v>31876152868</v>
      </c>
      <c r="M28" s="3">
        <v>39164773454</v>
      </c>
      <c r="N28" s="3">
        <v>98889697871</v>
      </c>
      <c r="O28" s="3">
        <v>74629126044</v>
      </c>
      <c r="P28" s="3">
        <v>155625991065</v>
      </c>
      <c r="Q28" s="3">
        <v>32987147602</v>
      </c>
      <c r="R28" s="3">
        <v>49981701673</v>
      </c>
      <c r="S28" s="3">
        <v>93261677178</v>
      </c>
      <c r="T28" s="3">
        <v>11593359131</v>
      </c>
      <c r="U28" s="2">
        <v>0</v>
      </c>
      <c r="V28" s="3">
        <v>46379546472</v>
      </c>
      <c r="W28" s="3">
        <v>50220649888</v>
      </c>
      <c r="X28" s="3">
        <v>26476566022</v>
      </c>
      <c r="Y28" s="2">
        <v>0</v>
      </c>
      <c r="Z28" s="3">
        <v>11405696750</v>
      </c>
      <c r="AA28" s="3">
        <v>35036030478</v>
      </c>
      <c r="AB28" s="2">
        <v>0</v>
      </c>
      <c r="AC28" s="3">
        <v>24009995853</v>
      </c>
      <c r="AD28" s="3">
        <v>168396298402</v>
      </c>
      <c r="AE28" s="3">
        <v>242443360694</v>
      </c>
      <c r="AF28" s="3">
        <v>104336800555</v>
      </c>
      <c r="AG28" s="3">
        <v>19322025736</v>
      </c>
      <c r="AH28" s="3">
        <v>30113183135</v>
      </c>
      <c r="AI28" s="3">
        <v>222317214050</v>
      </c>
      <c r="AJ28" s="3">
        <v>38612995297</v>
      </c>
      <c r="AK28" s="3">
        <v>62289235854</v>
      </c>
      <c r="AL28" s="3">
        <v>44343086006</v>
      </c>
      <c r="AM28" s="3">
        <v>98740420667</v>
      </c>
      <c r="AN28" s="3">
        <v>50848679409</v>
      </c>
      <c r="AO28" s="3">
        <v>22940120238</v>
      </c>
      <c r="AP28" s="3">
        <v>96336368005</v>
      </c>
      <c r="AQ28" s="3">
        <v>191111932770</v>
      </c>
      <c r="AR28" s="3">
        <v>104994716454</v>
      </c>
      <c r="AS28" s="3">
        <v>688184866053</v>
      </c>
      <c r="AT28" s="3">
        <v>141936317457</v>
      </c>
      <c r="AU28" s="3">
        <v>169051804660</v>
      </c>
    </row>
    <row r="29" spans="1:47" x14ac:dyDescent="0.2">
      <c r="A29" s="1" t="s">
        <v>42</v>
      </c>
      <c r="B29" s="3">
        <v>26566419051</v>
      </c>
      <c r="C29" s="3">
        <v>23027276947</v>
      </c>
      <c r="D29" s="3">
        <v>567092025409</v>
      </c>
      <c r="E29" s="3">
        <v>23118554296</v>
      </c>
      <c r="F29" s="3">
        <v>73186488186</v>
      </c>
      <c r="G29" s="3">
        <v>130396949526</v>
      </c>
      <c r="H29" s="3">
        <v>91897790001</v>
      </c>
      <c r="I29" s="3">
        <v>55270601443</v>
      </c>
      <c r="J29" s="3">
        <v>43794192268</v>
      </c>
      <c r="K29" s="3">
        <v>964363555682</v>
      </c>
      <c r="L29" s="3">
        <v>30989651741</v>
      </c>
      <c r="M29" s="3">
        <v>37316383407</v>
      </c>
      <c r="N29" s="3">
        <v>95895896018</v>
      </c>
      <c r="O29" s="3">
        <v>73118289419</v>
      </c>
      <c r="P29" s="3">
        <v>153706011135</v>
      </c>
      <c r="Q29" s="3">
        <v>32708846801</v>
      </c>
      <c r="R29" s="3">
        <v>49666537088</v>
      </c>
      <c r="S29" s="3">
        <v>93261677178</v>
      </c>
      <c r="T29" s="3">
        <v>11575338209</v>
      </c>
      <c r="U29" s="2">
        <v>0</v>
      </c>
      <c r="V29" s="3">
        <v>43557233267</v>
      </c>
      <c r="W29" s="3">
        <v>50220649888</v>
      </c>
      <c r="X29" s="3">
        <v>24236689229</v>
      </c>
      <c r="Y29" s="2">
        <v>0</v>
      </c>
      <c r="Z29" s="3">
        <v>10466590264</v>
      </c>
      <c r="AA29" s="3">
        <v>34724086611</v>
      </c>
      <c r="AB29" s="2">
        <v>0</v>
      </c>
      <c r="AC29" s="3">
        <v>23054257785</v>
      </c>
      <c r="AD29" s="3">
        <v>165376784257</v>
      </c>
      <c r="AE29" s="3">
        <v>242443360694</v>
      </c>
      <c r="AF29" s="3">
        <v>98394777985</v>
      </c>
      <c r="AG29" s="3">
        <v>16558258384</v>
      </c>
      <c r="AH29" s="3">
        <v>26023609599</v>
      </c>
      <c r="AI29" s="3">
        <v>214817463075</v>
      </c>
      <c r="AJ29" s="3">
        <v>38418586549</v>
      </c>
      <c r="AK29" s="3">
        <v>59400151078</v>
      </c>
      <c r="AL29" s="3">
        <v>42359469817</v>
      </c>
      <c r="AM29" s="3">
        <v>97797927667</v>
      </c>
      <c r="AN29" s="3">
        <v>50848679409</v>
      </c>
      <c r="AO29" s="3">
        <v>20808725550</v>
      </c>
      <c r="AP29" s="3">
        <v>92538226338</v>
      </c>
      <c r="AQ29" s="3">
        <v>190778069877</v>
      </c>
      <c r="AR29" s="3">
        <v>104545306074</v>
      </c>
      <c r="AS29" s="3">
        <v>670506566524</v>
      </c>
      <c r="AT29" s="3">
        <v>135698763775</v>
      </c>
      <c r="AU29" s="3">
        <v>162175955754</v>
      </c>
    </row>
    <row r="30" spans="1:47" x14ac:dyDescent="0.2">
      <c r="A30" s="1" t="s">
        <v>41</v>
      </c>
      <c r="B30" s="3">
        <v>26500767760</v>
      </c>
      <c r="C30" s="3">
        <v>23027276947</v>
      </c>
      <c r="D30" s="3">
        <v>556521503322</v>
      </c>
      <c r="E30" s="3">
        <v>21924245448</v>
      </c>
      <c r="F30" s="3">
        <v>73186488186</v>
      </c>
      <c r="G30" s="3">
        <v>127148701217</v>
      </c>
      <c r="H30" s="3">
        <v>67102203682</v>
      </c>
      <c r="I30" s="3">
        <v>55270601443</v>
      </c>
      <c r="J30" s="3">
        <v>21422058785</v>
      </c>
      <c r="K30" s="3">
        <v>747881122234</v>
      </c>
      <c r="L30" s="3">
        <v>26495882323</v>
      </c>
      <c r="M30" s="3">
        <v>37316383407</v>
      </c>
      <c r="N30" s="3">
        <v>95895896018</v>
      </c>
      <c r="O30" s="3">
        <v>73118289419</v>
      </c>
      <c r="P30" s="3">
        <v>140099877467</v>
      </c>
      <c r="Q30" s="3">
        <v>28186888895</v>
      </c>
      <c r="R30" s="3">
        <v>45456326080</v>
      </c>
      <c r="S30" s="3">
        <v>83192468657</v>
      </c>
      <c r="T30" s="3">
        <v>10960666879</v>
      </c>
      <c r="U30" s="2">
        <v>0</v>
      </c>
      <c r="V30" s="3">
        <v>40187858480</v>
      </c>
      <c r="W30" s="3">
        <v>50220649888</v>
      </c>
      <c r="X30" s="3">
        <v>24228448809</v>
      </c>
      <c r="Y30" s="2">
        <v>0</v>
      </c>
      <c r="Z30" s="3">
        <v>10466590264</v>
      </c>
      <c r="AA30" s="3">
        <v>31604630105</v>
      </c>
      <c r="AB30" s="2">
        <v>0</v>
      </c>
      <c r="AC30" s="3">
        <v>21326369548</v>
      </c>
      <c r="AD30" s="3">
        <v>141858914863</v>
      </c>
      <c r="AE30" s="3">
        <v>242443360694</v>
      </c>
      <c r="AF30" s="3">
        <v>98394777985</v>
      </c>
      <c r="AG30" s="3">
        <v>14213717118</v>
      </c>
      <c r="AH30" s="3">
        <v>19906655792</v>
      </c>
      <c r="AI30" s="3">
        <v>158275898439</v>
      </c>
      <c r="AJ30" s="3">
        <v>38418586549</v>
      </c>
      <c r="AK30" s="3">
        <v>59056959290</v>
      </c>
      <c r="AL30" s="3">
        <v>42359469817</v>
      </c>
      <c r="AM30" s="3">
        <v>94950248806</v>
      </c>
      <c r="AN30" s="3">
        <v>37846533804</v>
      </c>
      <c r="AO30" s="3">
        <v>20808725550</v>
      </c>
      <c r="AP30" s="3">
        <v>92538226338</v>
      </c>
      <c r="AQ30" s="3">
        <v>190778069877</v>
      </c>
      <c r="AR30" s="3">
        <v>104545306074</v>
      </c>
      <c r="AS30" s="3">
        <v>512001167732</v>
      </c>
      <c r="AT30" s="3">
        <v>135698763775</v>
      </c>
      <c r="AU30" s="3">
        <v>143522458054</v>
      </c>
    </row>
    <row r="31" spans="1:47" x14ac:dyDescent="0.2">
      <c r="A31" s="1" t="s">
        <v>40</v>
      </c>
      <c r="B31" s="2">
        <v>0</v>
      </c>
      <c r="C31" s="2">
        <v>0</v>
      </c>
      <c r="D31" s="3">
        <v>3503239416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3">
        <v>11430092079</v>
      </c>
      <c r="K31" s="2">
        <v>0</v>
      </c>
      <c r="L31" s="3">
        <v>3531487500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3">
        <v>2286193295</v>
      </c>
      <c r="S31" s="3">
        <v>2962608528</v>
      </c>
      <c r="T31" s="2">
        <v>0</v>
      </c>
      <c r="U31" s="2">
        <v>0</v>
      </c>
      <c r="V31" s="3">
        <v>2457761249</v>
      </c>
      <c r="W31" s="2">
        <v>0</v>
      </c>
      <c r="X31" s="2">
        <v>0</v>
      </c>
      <c r="Y31" s="2">
        <v>0</v>
      </c>
      <c r="Z31" s="2">
        <v>0</v>
      </c>
      <c r="AA31" s="3">
        <v>3119456506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3">
        <v>2847678861</v>
      </c>
      <c r="AN31" s="3">
        <v>13002145605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</row>
    <row r="32" spans="1:47" x14ac:dyDescent="0.2">
      <c r="A32" s="1" t="s">
        <v>39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3">
        <v>3248248309</v>
      </c>
      <c r="H32" s="3">
        <v>2887295724</v>
      </c>
      <c r="I32" s="2">
        <v>0</v>
      </c>
      <c r="J32" s="3">
        <v>10942041404</v>
      </c>
      <c r="K32" s="3">
        <v>216482433448</v>
      </c>
      <c r="L32" s="3">
        <v>962281918</v>
      </c>
      <c r="M32" s="2">
        <v>0</v>
      </c>
      <c r="N32" s="2">
        <v>0</v>
      </c>
      <c r="O32" s="2">
        <v>0</v>
      </c>
      <c r="P32" s="3">
        <v>1402079731</v>
      </c>
      <c r="Q32" s="2">
        <v>0</v>
      </c>
      <c r="R32" s="2">
        <v>0</v>
      </c>
      <c r="S32" s="3">
        <v>6699976538</v>
      </c>
      <c r="T32" s="2">
        <v>0</v>
      </c>
      <c r="U32" s="2">
        <v>0</v>
      </c>
      <c r="V32" s="3">
        <v>630099609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</row>
    <row r="33" spans="1:47" x14ac:dyDescent="0.2">
      <c r="A33" s="1" t="s">
        <v>38</v>
      </c>
      <c r="B33" s="2">
        <v>0</v>
      </c>
      <c r="C33" s="3">
        <v>24704832</v>
      </c>
      <c r="D33" s="3">
        <v>28238799108</v>
      </c>
      <c r="E33" s="2">
        <v>0</v>
      </c>
      <c r="F33" s="3">
        <v>546210914</v>
      </c>
      <c r="G33" s="2">
        <v>0</v>
      </c>
      <c r="H33" s="3">
        <v>-5063671317</v>
      </c>
      <c r="I33" s="3">
        <v>1387584870</v>
      </c>
      <c r="J33" s="3">
        <v>79010196</v>
      </c>
      <c r="K33" s="3">
        <v>11508108301</v>
      </c>
      <c r="L33" s="3">
        <v>886501127</v>
      </c>
      <c r="M33" s="3">
        <v>1848390047</v>
      </c>
      <c r="N33" s="3">
        <v>2993801853</v>
      </c>
      <c r="O33" s="3">
        <v>1510836625</v>
      </c>
      <c r="P33" s="3">
        <v>1919979930</v>
      </c>
      <c r="Q33" s="3">
        <v>278300801</v>
      </c>
      <c r="R33" s="3">
        <v>315164585</v>
      </c>
      <c r="S33" s="2">
        <v>0</v>
      </c>
      <c r="T33" s="3">
        <v>18020922</v>
      </c>
      <c r="U33" s="2">
        <v>0</v>
      </c>
      <c r="V33" s="3">
        <v>2822313205</v>
      </c>
      <c r="W33" s="2">
        <v>0</v>
      </c>
      <c r="X33" s="3">
        <v>2239876793</v>
      </c>
      <c r="Y33" s="2">
        <v>0</v>
      </c>
      <c r="Z33" s="3">
        <v>939106486</v>
      </c>
      <c r="AA33" s="3">
        <v>311943867</v>
      </c>
      <c r="AB33" s="2">
        <v>0</v>
      </c>
      <c r="AC33" s="3">
        <v>955738068</v>
      </c>
      <c r="AD33" s="3">
        <v>3019514145</v>
      </c>
      <c r="AE33" s="2">
        <v>0</v>
      </c>
      <c r="AF33" s="3">
        <v>5942022570</v>
      </c>
      <c r="AG33" s="3">
        <v>2763767352</v>
      </c>
      <c r="AH33" s="3">
        <v>4089573536</v>
      </c>
      <c r="AI33" s="3">
        <v>7499750975</v>
      </c>
      <c r="AJ33" s="3">
        <v>194408748</v>
      </c>
      <c r="AK33" s="3">
        <v>2889084776</v>
      </c>
      <c r="AL33" s="3">
        <v>1983616189</v>
      </c>
      <c r="AM33" s="3">
        <v>942493000</v>
      </c>
      <c r="AN33" s="2">
        <v>0</v>
      </c>
      <c r="AO33" s="3">
        <v>2131394688</v>
      </c>
      <c r="AP33" s="3">
        <v>3798141667</v>
      </c>
      <c r="AQ33" s="3">
        <v>333862893</v>
      </c>
      <c r="AR33" s="3">
        <v>449410380</v>
      </c>
      <c r="AS33" s="3">
        <v>17678299529</v>
      </c>
      <c r="AT33" s="3">
        <v>6237553682</v>
      </c>
      <c r="AU33" s="3">
        <v>6875848906</v>
      </c>
    </row>
    <row r="34" spans="1:47" x14ac:dyDescent="0.2">
      <c r="A34" s="1" t="s">
        <v>37</v>
      </c>
      <c r="B34" s="2">
        <v>0</v>
      </c>
      <c r="C34" s="2">
        <v>0</v>
      </c>
      <c r="D34" s="3">
        <v>18646976134</v>
      </c>
      <c r="E34" s="2">
        <v>0</v>
      </c>
      <c r="F34" s="3">
        <v>546210914</v>
      </c>
      <c r="G34" s="2">
        <v>0</v>
      </c>
      <c r="H34" s="2">
        <v>0</v>
      </c>
      <c r="I34" s="3">
        <v>328394558</v>
      </c>
      <c r="J34" s="3">
        <v>79010196</v>
      </c>
      <c r="K34" s="3">
        <v>11508108301</v>
      </c>
      <c r="L34" s="3">
        <v>123263052</v>
      </c>
      <c r="M34" s="3">
        <v>471483088</v>
      </c>
      <c r="N34" s="3">
        <v>2754695056</v>
      </c>
      <c r="O34" s="3">
        <v>1510836625</v>
      </c>
      <c r="P34" s="3">
        <v>1406070677</v>
      </c>
      <c r="Q34" s="3">
        <v>273800801</v>
      </c>
      <c r="R34" s="3">
        <v>315164585</v>
      </c>
      <c r="S34" s="2">
        <v>0</v>
      </c>
      <c r="T34" s="3">
        <v>18020922</v>
      </c>
      <c r="U34" s="2">
        <v>0</v>
      </c>
      <c r="V34" s="3">
        <v>697436604</v>
      </c>
      <c r="W34" s="2">
        <v>0</v>
      </c>
      <c r="X34" s="3">
        <v>637076129</v>
      </c>
      <c r="Y34" s="2">
        <v>0</v>
      </c>
      <c r="Z34" s="3">
        <v>939106486</v>
      </c>
      <c r="AA34" s="3">
        <v>311943867</v>
      </c>
      <c r="AB34" s="2">
        <v>0</v>
      </c>
      <c r="AC34" s="3">
        <v>955738068</v>
      </c>
      <c r="AD34" s="3">
        <v>145550775</v>
      </c>
      <c r="AE34" s="2">
        <v>0</v>
      </c>
      <c r="AF34" s="3">
        <v>5942022570</v>
      </c>
      <c r="AG34" s="3">
        <v>2763767352</v>
      </c>
      <c r="AH34" s="3">
        <v>3501227131</v>
      </c>
      <c r="AI34" s="3">
        <v>2237778599</v>
      </c>
      <c r="AJ34" s="3">
        <v>194408748</v>
      </c>
      <c r="AK34" s="3">
        <v>2621868073</v>
      </c>
      <c r="AL34" s="3">
        <v>1983616189</v>
      </c>
      <c r="AM34" s="2">
        <v>0</v>
      </c>
      <c r="AN34" s="2">
        <v>0</v>
      </c>
      <c r="AO34" s="3">
        <v>2131394688</v>
      </c>
      <c r="AP34" s="3">
        <v>2260663690</v>
      </c>
      <c r="AQ34" s="2">
        <v>0</v>
      </c>
      <c r="AR34" s="3">
        <v>448786176</v>
      </c>
      <c r="AS34" s="3">
        <v>24961903</v>
      </c>
      <c r="AT34" s="3">
        <v>1995131697</v>
      </c>
      <c r="AU34" s="3">
        <v>1127970978</v>
      </c>
    </row>
    <row r="35" spans="1:47" ht="15" x14ac:dyDescent="0.25">
      <c r="A35" s="8" t="s">
        <v>36</v>
      </c>
      <c r="B35" s="7">
        <v>10327589281</v>
      </c>
      <c r="C35" s="7">
        <v>11802700100</v>
      </c>
      <c r="D35" s="7">
        <v>270908521062</v>
      </c>
      <c r="E35" s="7">
        <v>19032060048</v>
      </c>
      <c r="F35" s="7">
        <v>66081914309</v>
      </c>
      <c r="G35" s="7">
        <v>133860428993</v>
      </c>
      <c r="H35" s="7">
        <v>59515644958</v>
      </c>
      <c r="I35" s="7">
        <v>32049886765</v>
      </c>
      <c r="J35" s="7">
        <v>21546440399</v>
      </c>
      <c r="K35" s="7">
        <v>535902814763</v>
      </c>
      <c r="L35" s="7">
        <v>19018908042</v>
      </c>
      <c r="M35" s="7">
        <v>16396459084</v>
      </c>
      <c r="N35" s="7">
        <v>138987765989</v>
      </c>
      <c r="O35" s="7">
        <v>40737175904</v>
      </c>
      <c r="P35" s="7">
        <v>64812343955</v>
      </c>
      <c r="Q35" s="7">
        <v>13519219893</v>
      </c>
      <c r="R35" s="7">
        <v>29030030488</v>
      </c>
      <c r="S35" s="7">
        <v>29082739953</v>
      </c>
      <c r="T35" s="7">
        <v>16998107844</v>
      </c>
      <c r="U35" s="7">
        <v>85917522136</v>
      </c>
      <c r="V35" s="7">
        <v>27184229471</v>
      </c>
      <c r="W35" s="7">
        <v>22722337003</v>
      </c>
      <c r="X35" s="7">
        <v>19343210028</v>
      </c>
      <c r="Y35" s="7">
        <v>19956859924</v>
      </c>
      <c r="Z35" s="7">
        <v>30544208795</v>
      </c>
      <c r="AA35" s="7">
        <v>22334749548</v>
      </c>
      <c r="AB35" s="7">
        <v>49565433311</v>
      </c>
      <c r="AC35" s="7">
        <v>20214041294</v>
      </c>
      <c r="AD35" s="7">
        <v>81182000174</v>
      </c>
      <c r="AE35" s="7">
        <v>86961872930</v>
      </c>
      <c r="AF35" s="7">
        <v>81076540337</v>
      </c>
      <c r="AG35" s="7">
        <v>29350433440</v>
      </c>
      <c r="AH35" s="7">
        <v>39154282438</v>
      </c>
      <c r="AI35" s="7">
        <v>318085393323</v>
      </c>
      <c r="AJ35" s="7">
        <v>55556651396</v>
      </c>
      <c r="AK35" s="7">
        <v>58644380608</v>
      </c>
      <c r="AL35" s="7">
        <v>46284360142</v>
      </c>
      <c r="AM35" s="7">
        <v>24092373037</v>
      </c>
      <c r="AN35" s="7">
        <v>28541779844</v>
      </c>
      <c r="AO35" s="7">
        <v>12834765662</v>
      </c>
      <c r="AP35" s="7">
        <v>177942511538</v>
      </c>
      <c r="AQ35" s="7">
        <v>162862498127</v>
      </c>
      <c r="AR35" s="7">
        <v>32602811059</v>
      </c>
      <c r="AS35" s="7">
        <v>573416628476</v>
      </c>
      <c r="AT35" s="7">
        <v>69433446282</v>
      </c>
      <c r="AU35" s="7">
        <v>93672089377</v>
      </c>
    </row>
    <row r="36" spans="1:47" x14ac:dyDescent="0.2">
      <c r="A36" s="1" t="s">
        <v>35</v>
      </c>
      <c r="B36" s="3">
        <v>8524905494</v>
      </c>
      <c r="C36" s="3">
        <v>8629327489</v>
      </c>
      <c r="D36" s="3">
        <v>155235992843</v>
      </c>
      <c r="E36" s="3">
        <v>15717103242</v>
      </c>
      <c r="F36" s="3">
        <v>54291711526</v>
      </c>
      <c r="G36" s="3">
        <v>103737744800</v>
      </c>
      <c r="H36" s="3">
        <v>40889187950</v>
      </c>
      <c r="I36" s="3">
        <v>22443047433</v>
      </c>
      <c r="J36" s="3">
        <v>15749129320</v>
      </c>
      <c r="K36" s="3">
        <v>203092462280</v>
      </c>
      <c r="L36" s="3">
        <v>14213343517</v>
      </c>
      <c r="M36" s="3">
        <v>12281751877</v>
      </c>
      <c r="N36" s="3">
        <v>63526739297</v>
      </c>
      <c r="O36" s="3">
        <v>28930179245</v>
      </c>
      <c r="P36" s="3">
        <v>49690612750</v>
      </c>
      <c r="Q36" s="3">
        <v>9073990740</v>
      </c>
      <c r="R36" s="3">
        <v>24570631228</v>
      </c>
      <c r="S36" s="3">
        <v>22912573343</v>
      </c>
      <c r="T36" s="3">
        <v>12962180240</v>
      </c>
      <c r="U36" s="3">
        <v>69768529553</v>
      </c>
      <c r="V36" s="3">
        <v>20291574972</v>
      </c>
      <c r="W36" s="3">
        <v>15016067512</v>
      </c>
      <c r="X36" s="3">
        <v>17411187711</v>
      </c>
      <c r="Y36" s="3">
        <v>5255127537</v>
      </c>
      <c r="Z36" s="3">
        <v>17409440109</v>
      </c>
      <c r="AA36" s="3">
        <v>15812178942</v>
      </c>
      <c r="AB36" s="3">
        <v>33678257729</v>
      </c>
      <c r="AC36" s="3">
        <v>13597859427</v>
      </c>
      <c r="AD36" s="3">
        <v>51179550221</v>
      </c>
      <c r="AE36" s="3">
        <v>54727964933</v>
      </c>
      <c r="AF36" s="3">
        <v>57487469290</v>
      </c>
      <c r="AG36" s="3">
        <v>14453933118</v>
      </c>
      <c r="AH36" s="3">
        <v>27202953699</v>
      </c>
      <c r="AI36" s="3">
        <v>224242769104</v>
      </c>
      <c r="AJ36" s="3">
        <v>37781421367</v>
      </c>
      <c r="AK36" s="3">
        <v>42050626134</v>
      </c>
      <c r="AL36" s="3">
        <v>29662929942</v>
      </c>
      <c r="AM36" s="3">
        <v>20404474724</v>
      </c>
      <c r="AN36" s="3">
        <v>24065537988</v>
      </c>
      <c r="AO36" s="3">
        <v>10192783785</v>
      </c>
      <c r="AP36" s="3">
        <v>152323595844</v>
      </c>
      <c r="AQ36" s="3">
        <v>123632099535</v>
      </c>
      <c r="AR36" s="3">
        <v>27174578432</v>
      </c>
      <c r="AS36" s="3">
        <v>359210258059</v>
      </c>
      <c r="AT36" s="3">
        <v>48507958373</v>
      </c>
      <c r="AU36" s="3">
        <v>62479907035</v>
      </c>
    </row>
    <row r="37" spans="1:47" x14ac:dyDescent="0.2">
      <c r="A37" s="1" t="s">
        <v>34</v>
      </c>
      <c r="B37" s="3">
        <v>1367072160</v>
      </c>
      <c r="C37" s="3">
        <v>992552378</v>
      </c>
      <c r="D37" s="3">
        <v>82418360308</v>
      </c>
      <c r="E37" s="3">
        <v>945939738</v>
      </c>
      <c r="F37" s="3">
        <v>9075584897</v>
      </c>
      <c r="G37" s="3">
        <v>24488425330</v>
      </c>
      <c r="H37" s="3">
        <v>16706491160</v>
      </c>
      <c r="I37" s="3">
        <v>7839670315</v>
      </c>
      <c r="J37" s="3">
        <v>3407943999</v>
      </c>
      <c r="K37" s="3">
        <v>212194211508</v>
      </c>
      <c r="L37" s="3">
        <v>4202005035</v>
      </c>
      <c r="M37" s="3">
        <v>3489885973</v>
      </c>
      <c r="N37" s="3">
        <v>58212063204</v>
      </c>
      <c r="O37" s="3">
        <v>8807853860</v>
      </c>
      <c r="P37" s="3">
        <v>13414773166</v>
      </c>
      <c r="Q37" s="3">
        <v>3942937193</v>
      </c>
      <c r="R37" s="3">
        <v>2993992566</v>
      </c>
      <c r="S37" s="3">
        <v>4765098742</v>
      </c>
      <c r="T37" s="3">
        <v>3235466836</v>
      </c>
      <c r="U37" s="3">
        <v>9644782190</v>
      </c>
      <c r="V37" s="3">
        <v>6379796721</v>
      </c>
      <c r="W37" s="3">
        <v>5635265577</v>
      </c>
      <c r="X37" s="3">
        <v>1193117030</v>
      </c>
      <c r="Y37" s="3">
        <v>10447883144</v>
      </c>
      <c r="Z37" s="3">
        <v>9938040433</v>
      </c>
      <c r="AA37" s="3">
        <v>4052562530</v>
      </c>
      <c r="AB37" s="3">
        <v>9842491363</v>
      </c>
      <c r="AC37" s="3">
        <v>6028779887</v>
      </c>
      <c r="AD37" s="3">
        <v>28806599943</v>
      </c>
      <c r="AE37" s="3">
        <v>19987970434</v>
      </c>
      <c r="AF37" s="3">
        <v>20033621567</v>
      </c>
      <c r="AG37" s="3">
        <v>10303346288</v>
      </c>
      <c r="AH37" s="3">
        <v>9060516220</v>
      </c>
      <c r="AI37" s="3">
        <v>62769743344</v>
      </c>
      <c r="AJ37" s="3">
        <v>11079510041</v>
      </c>
      <c r="AK37" s="3">
        <v>12442258031</v>
      </c>
      <c r="AL37" s="3">
        <v>12391759794</v>
      </c>
      <c r="AM37" s="3">
        <v>1675537115</v>
      </c>
      <c r="AN37" s="3">
        <v>2775048448</v>
      </c>
      <c r="AO37" s="3">
        <v>1309984845</v>
      </c>
      <c r="AP37" s="3">
        <v>22071122821</v>
      </c>
      <c r="AQ37" s="3">
        <v>30999124843</v>
      </c>
      <c r="AR37" s="3">
        <v>4241057251</v>
      </c>
      <c r="AS37" s="3">
        <v>143031126565</v>
      </c>
      <c r="AT37" s="3">
        <v>17905923829</v>
      </c>
      <c r="AU37" s="3">
        <v>24854386327</v>
      </c>
    </row>
    <row r="38" spans="1:47" x14ac:dyDescent="0.2">
      <c r="A38" s="1" t="s">
        <v>33</v>
      </c>
      <c r="B38" s="3">
        <v>435611627</v>
      </c>
      <c r="C38" s="3">
        <v>2180820233</v>
      </c>
      <c r="D38" s="3">
        <v>33254167911</v>
      </c>
      <c r="E38" s="3">
        <v>2369017068</v>
      </c>
      <c r="F38" s="3">
        <v>2714617886</v>
      </c>
      <c r="G38" s="3">
        <v>5634258863</v>
      </c>
      <c r="H38" s="3">
        <v>1919965848</v>
      </c>
      <c r="I38" s="3">
        <v>1767169017</v>
      </c>
      <c r="J38" s="3">
        <v>2389367080</v>
      </c>
      <c r="K38" s="3">
        <v>120616140975</v>
      </c>
      <c r="L38" s="3">
        <v>603559490</v>
      </c>
      <c r="M38" s="3">
        <v>624821234</v>
      </c>
      <c r="N38" s="3">
        <v>17248963488</v>
      </c>
      <c r="O38" s="3">
        <v>2999142799</v>
      </c>
      <c r="P38" s="3">
        <v>1706958039</v>
      </c>
      <c r="Q38" s="3">
        <v>502291960</v>
      </c>
      <c r="R38" s="3">
        <v>1465406694</v>
      </c>
      <c r="S38" s="3">
        <v>1405067868</v>
      </c>
      <c r="T38" s="3">
        <v>800460768</v>
      </c>
      <c r="U38" s="3">
        <v>6504210393</v>
      </c>
      <c r="V38" s="3">
        <v>512857778</v>
      </c>
      <c r="W38" s="3">
        <v>2071003914</v>
      </c>
      <c r="X38" s="3">
        <v>738905287</v>
      </c>
      <c r="Y38" s="3">
        <v>4253849243</v>
      </c>
      <c r="Z38" s="3">
        <v>3196728253</v>
      </c>
      <c r="AA38" s="3">
        <v>2470008076</v>
      </c>
      <c r="AB38" s="3">
        <v>6044684219</v>
      </c>
      <c r="AC38" s="3">
        <v>587401980</v>
      </c>
      <c r="AD38" s="3">
        <v>1195850010</v>
      </c>
      <c r="AE38" s="3">
        <v>12245937563</v>
      </c>
      <c r="AF38" s="3">
        <v>3555449480</v>
      </c>
      <c r="AG38" s="3">
        <v>4593154034</v>
      </c>
      <c r="AH38" s="3">
        <v>2890812519</v>
      </c>
      <c r="AI38" s="3">
        <v>31072880875</v>
      </c>
      <c r="AJ38" s="3">
        <v>6695719988</v>
      </c>
      <c r="AK38" s="3">
        <v>4151496443</v>
      </c>
      <c r="AL38" s="3">
        <v>4229670406</v>
      </c>
      <c r="AM38" s="3">
        <v>2012361198</v>
      </c>
      <c r="AN38" s="3">
        <v>1701193408</v>
      </c>
      <c r="AO38" s="3">
        <v>1331997032</v>
      </c>
      <c r="AP38" s="3">
        <v>3547792873</v>
      </c>
      <c r="AQ38" s="3">
        <v>8231273749</v>
      </c>
      <c r="AR38" s="3">
        <v>1187175376</v>
      </c>
      <c r="AS38" s="3">
        <v>71175243852</v>
      </c>
      <c r="AT38" s="3">
        <v>3019564080</v>
      </c>
      <c r="AU38" s="3">
        <v>6337796015</v>
      </c>
    </row>
    <row r="39" spans="1:47" ht="15" x14ac:dyDescent="0.25">
      <c r="A39" s="8" t="s">
        <v>32</v>
      </c>
      <c r="B39" s="7">
        <v>12393083352</v>
      </c>
      <c r="C39" s="7">
        <v>10462530010</v>
      </c>
      <c r="D39" s="7">
        <v>198973064952</v>
      </c>
      <c r="E39" s="7">
        <v>13952001874</v>
      </c>
      <c r="F39" s="7">
        <v>53676736270</v>
      </c>
      <c r="G39" s="7">
        <v>93898499673</v>
      </c>
      <c r="H39" s="7">
        <v>33123044563</v>
      </c>
      <c r="I39" s="7">
        <v>30946589026</v>
      </c>
      <c r="J39" s="7">
        <v>18875992535</v>
      </c>
      <c r="K39" s="7">
        <v>291086044149</v>
      </c>
      <c r="L39" s="7">
        <v>18036666123</v>
      </c>
      <c r="M39" s="7">
        <v>16942028340</v>
      </c>
      <c r="N39" s="7">
        <v>68917776324</v>
      </c>
      <c r="O39" s="7">
        <v>27219437133</v>
      </c>
      <c r="P39" s="7">
        <v>94290721730</v>
      </c>
      <c r="Q39" s="7">
        <v>11267522789</v>
      </c>
      <c r="R39" s="7">
        <v>22852448786</v>
      </c>
      <c r="S39" s="7">
        <v>29270316981</v>
      </c>
      <c r="T39" s="7">
        <v>11193480276</v>
      </c>
      <c r="U39" s="7">
        <v>46196143506</v>
      </c>
      <c r="V39" s="7">
        <v>29905388272</v>
      </c>
      <c r="W39" s="7">
        <v>18363348567</v>
      </c>
      <c r="X39" s="7">
        <v>18124393131</v>
      </c>
      <c r="Y39" s="7">
        <v>17134466654</v>
      </c>
      <c r="Z39" s="7">
        <v>16440280801</v>
      </c>
      <c r="AA39" s="7">
        <v>17287788181</v>
      </c>
      <c r="AB39" s="7">
        <v>11697128703</v>
      </c>
      <c r="AC39" s="7">
        <v>28646703381</v>
      </c>
      <c r="AD39" s="7">
        <v>54191345817</v>
      </c>
      <c r="AE39" s="7">
        <v>147117172407</v>
      </c>
      <c r="AF39" s="7">
        <v>82278127966</v>
      </c>
      <c r="AG39" s="7">
        <v>11702127685</v>
      </c>
      <c r="AH39" s="7">
        <v>18005748767</v>
      </c>
      <c r="AI39" s="7">
        <v>314781991350</v>
      </c>
      <c r="AJ39" s="7">
        <v>30459101234</v>
      </c>
      <c r="AK39" s="7">
        <v>31713036192</v>
      </c>
      <c r="AL39" s="7">
        <v>28448034819</v>
      </c>
      <c r="AM39" s="7">
        <v>31663580525</v>
      </c>
      <c r="AN39" s="7">
        <v>25613382079</v>
      </c>
      <c r="AO39" s="7">
        <v>16153385602</v>
      </c>
      <c r="AP39" s="7">
        <v>145004580250</v>
      </c>
      <c r="AQ39" s="7">
        <v>82975399993</v>
      </c>
      <c r="AR39" s="7">
        <v>40947006130</v>
      </c>
      <c r="AS39" s="7">
        <v>410410721348</v>
      </c>
      <c r="AT39" s="7">
        <v>62997660629</v>
      </c>
      <c r="AU39" s="7">
        <v>81138993834</v>
      </c>
    </row>
    <row r="40" spans="1:47" x14ac:dyDescent="0.2">
      <c r="A40" s="1" t="s">
        <v>31</v>
      </c>
      <c r="B40" s="3">
        <v>12392583352</v>
      </c>
      <c r="C40" s="3">
        <v>10462530010</v>
      </c>
      <c r="D40" s="3">
        <v>197968780769</v>
      </c>
      <c r="E40" s="3">
        <v>13952001874</v>
      </c>
      <c r="F40" s="3">
        <v>52253847163</v>
      </c>
      <c r="G40" s="3">
        <v>93271243691</v>
      </c>
      <c r="H40" s="3">
        <v>32907882717</v>
      </c>
      <c r="I40" s="3">
        <v>30946589026</v>
      </c>
      <c r="J40" s="3">
        <v>18686002535</v>
      </c>
      <c r="K40" s="3">
        <v>290666595279</v>
      </c>
      <c r="L40" s="3">
        <v>17779135022</v>
      </c>
      <c r="M40" s="3">
        <v>16784308712</v>
      </c>
      <c r="N40" s="3">
        <v>68916174358</v>
      </c>
      <c r="O40" s="3">
        <v>27161935119</v>
      </c>
      <c r="P40" s="3">
        <v>94149386827</v>
      </c>
      <c r="Q40" s="3">
        <v>11267520992</v>
      </c>
      <c r="R40" s="3">
        <v>22852448786</v>
      </c>
      <c r="S40" s="3">
        <v>27652058375</v>
      </c>
      <c r="T40" s="3">
        <v>10438376567</v>
      </c>
      <c r="U40" s="3">
        <v>39939105824</v>
      </c>
      <c r="V40" s="3">
        <v>29567487509</v>
      </c>
      <c r="W40" s="3">
        <v>18142037736</v>
      </c>
      <c r="X40" s="3">
        <v>17695850859</v>
      </c>
      <c r="Y40" s="3">
        <v>8894934746</v>
      </c>
      <c r="Z40" s="3">
        <v>16262707048</v>
      </c>
      <c r="AA40" s="3">
        <v>17106671804</v>
      </c>
      <c r="AB40" s="3">
        <v>11105155793</v>
      </c>
      <c r="AC40" s="3">
        <v>28643637093</v>
      </c>
      <c r="AD40" s="3">
        <v>53825573660</v>
      </c>
      <c r="AE40" s="3">
        <v>147117172407</v>
      </c>
      <c r="AF40" s="3">
        <v>81768966655</v>
      </c>
      <c r="AG40" s="3">
        <v>10863517428</v>
      </c>
      <c r="AH40" s="3">
        <v>18003315580</v>
      </c>
      <c r="AI40" s="3">
        <v>311402889697</v>
      </c>
      <c r="AJ40" s="3">
        <v>30254037773</v>
      </c>
      <c r="AK40" s="3">
        <v>31488738202</v>
      </c>
      <c r="AL40" s="3">
        <v>28096865349</v>
      </c>
      <c r="AM40" s="3">
        <v>31653558415</v>
      </c>
      <c r="AN40" s="3">
        <v>25602195532</v>
      </c>
      <c r="AO40" s="3">
        <v>16054959075</v>
      </c>
      <c r="AP40" s="3">
        <v>137955611344</v>
      </c>
      <c r="AQ40" s="3">
        <v>82567098426</v>
      </c>
      <c r="AR40" s="3">
        <v>40750838985</v>
      </c>
      <c r="AS40" s="3">
        <v>384457966012</v>
      </c>
      <c r="AT40" s="3">
        <v>62995361873</v>
      </c>
      <c r="AU40" s="3">
        <v>79130813830</v>
      </c>
    </row>
    <row r="41" spans="1:47" x14ac:dyDescent="0.2">
      <c r="A41" s="1" t="s">
        <v>30</v>
      </c>
      <c r="B41" s="3">
        <v>12347949854</v>
      </c>
      <c r="C41" s="3">
        <v>9959892366</v>
      </c>
      <c r="D41" s="3">
        <v>189239172324</v>
      </c>
      <c r="E41" s="3">
        <v>13878936906</v>
      </c>
      <c r="F41" s="3">
        <v>45521440766</v>
      </c>
      <c r="G41" s="3">
        <v>92246057033</v>
      </c>
      <c r="H41" s="3">
        <v>29269945943</v>
      </c>
      <c r="I41" s="3">
        <v>29581207830</v>
      </c>
      <c r="J41" s="3">
        <v>16230663013</v>
      </c>
      <c r="K41" s="3">
        <v>238958594186</v>
      </c>
      <c r="L41" s="3">
        <v>17389834644</v>
      </c>
      <c r="M41" s="3">
        <v>16552141755</v>
      </c>
      <c r="N41" s="3">
        <v>62785342325</v>
      </c>
      <c r="O41" s="3">
        <v>27161639665</v>
      </c>
      <c r="P41" s="3">
        <v>73283789426</v>
      </c>
      <c r="Q41" s="3">
        <v>10807575901</v>
      </c>
      <c r="R41" s="3">
        <v>20377277501</v>
      </c>
      <c r="S41" s="3">
        <v>27510489343</v>
      </c>
      <c r="T41" s="3">
        <v>9510681581</v>
      </c>
      <c r="U41" s="3">
        <v>39939105824</v>
      </c>
      <c r="V41" s="3">
        <v>26063216951</v>
      </c>
      <c r="W41" s="3">
        <v>17922572736</v>
      </c>
      <c r="X41" s="3">
        <v>17482658461</v>
      </c>
      <c r="Y41" s="3">
        <v>8894934746</v>
      </c>
      <c r="Z41" s="3">
        <v>14123826985</v>
      </c>
      <c r="AA41" s="3">
        <v>15176723311</v>
      </c>
      <c r="AB41" s="3">
        <v>10933104549</v>
      </c>
      <c r="AC41" s="3">
        <v>17243476668</v>
      </c>
      <c r="AD41" s="3">
        <v>53733399540</v>
      </c>
      <c r="AE41" s="3">
        <v>40611034239</v>
      </c>
      <c r="AF41" s="3">
        <v>73530877458</v>
      </c>
      <c r="AG41" s="3">
        <v>10625296936</v>
      </c>
      <c r="AH41" s="3">
        <v>16097233007</v>
      </c>
      <c r="AI41" s="3">
        <v>306813165772</v>
      </c>
      <c r="AJ41" s="3">
        <v>30254037773</v>
      </c>
      <c r="AK41" s="3">
        <v>30964508139</v>
      </c>
      <c r="AL41" s="3">
        <v>28096865349</v>
      </c>
      <c r="AM41" s="3">
        <v>30953744306</v>
      </c>
      <c r="AN41" s="3">
        <v>25276723493</v>
      </c>
      <c r="AO41" s="3">
        <v>14172622554</v>
      </c>
      <c r="AP41" s="3">
        <v>120289898180</v>
      </c>
      <c r="AQ41" s="3">
        <v>81733962198</v>
      </c>
      <c r="AR41" s="3">
        <v>40080322613</v>
      </c>
      <c r="AS41" s="3">
        <v>355077780363</v>
      </c>
      <c r="AT41" s="3">
        <v>61151648794</v>
      </c>
      <c r="AU41" s="3">
        <v>67445583077</v>
      </c>
    </row>
    <row r="42" spans="1:47" x14ac:dyDescent="0.2">
      <c r="A42" s="1" t="s">
        <v>29</v>
      </c>
      <c r="B42" s="3">
        <v>8044356395</v>
      </c>
      <c r="C42" s="3">
        <v>5764944897</v>
      </c>
      <c r="D42" s="3">
        <v>111697151523</v>
      </c>
      <c r="E42" s="3">
        <v>8797729750</v>
      </c>
      <c r="F42" s="3">
        <v>16139037288</v>
      </c>
      <c r="G42" s="3">
        <v>36049088055</v>
      </c>
      <c r="H42" s="3">
        <v>16696686141</v>
      </c>
      <c r="I42" s="3">
        <v>12495217245</v>
      </c>
      <c r="J42" s="3">
        <v>10354854399</v>
      </c>
      <c r="K42" s="3">
        <v>144085014400</v>
      </c>
      <c r="L42" s="3">
        <v>8336802088</v>
      </c>
      <c r="M42" s="3">
        <v>7803345150</v>
      </c>
      <c r="N42" s="3">
        <v>18998203973</v>
      </c>
      <c r="O42" s="3">
        <v>15726374885</v>
      </c>
      <c r="P42" s="3">
        <v>33761757669</v>
      </c>
      <c r="Q42" s="3">
        <v>4963761386</v>
      </c>
      <c r="R42" s="3">
        <v>10059739852</v>
      </c>
      <c r="S42" s="3">
        <v>11241596263</v>
      </c>
      <c r="T42" s="3">
        <v>2855751580</v>
      </c>
      <c r="U42" s="3">
        <v>30060044278</v>
      </c>
      <c r="V42" s="3">
        <v>10927598189</v>
      </c>
      <c r="W42" s="3">
        <v>11742345672</v>
      </c>
      <c r="X42" s="3">
        <v>9433583366</v>
      </c>
      <c r="Y42" s="3">
        <v>6769776437</v>
      </c>
      <c r="Z42" s="3">
        <v>5862431926</v>
      </c>
      <c r="AA42" s="3">
        <v>5602562828</v>
      </c>
      <c r="AB42" s="3">
        <v>442325488</v>
      </c>
      <c r="AC42" s="3">
        <v>6238359635</v>
      </c>
      <c r="AD42" s="3">
        <v>21609548352</v>
      </c>
      <c r="AE42" s="3">
        <v>36316738201</v>
      </c>
      <c r="AF42" s="3">
        <v>21224826299</v>
      </c>
      <c r="AG42" s="3">
        <v>2904400606</v>
      </c>
      <c r="AH42" s="3">
        <v>4939419310</v>
      </c>
      <c r="AI42" s="3">
        <v>61152285757</v>
      </c>
      <c r="AJ42" s="3">
        <v>9377392641</v>
      </c>
      <c r="AK42" s="3">
        <v>12699483877</v>
      </c>
      <c r="AL42" s="3">
        <v>12022553834</v>
      </c>
      <c r="AM42" s="3">
        <v>23314306372</v>
      </c>
      <c r="AN42" s="3">
        <v>12469920387</v>
      </c>
      <c r="AO42" s="3">
        <v>3998645347</v>
      </c>
      <c r="AP42" s="3">
        <v>22203293765</v>
      </c>
      <c r="AQ42" s="3">
        <v>36740418767</v>
      </c>
      <c r="AR42" s="3">
        <v>20013316480</v>
      </c>
      <c r="AS42" s="3">
        <v>119179592765</v>
      </c>
      <c r="AT42" s="3">
        <v>31910755928</v>
      </c>
      <c r="AU42" s="3">
        <v>30067275959</v>
      </c>
    </row>
    <row r="43" spans="1:47" x14ac:dyDescent="0.2">
      <c r="A43" s="1" t="s">
        <v>28</v>
      </c>
      <c r="B43" s="3">
        <v>7901470853</v>
      </c>
      <c r="C43" s="3">
        <v>5286391062</v>
      </c>
      <c r="D43" s="3">
        <v>110562261608</v>
      </c>
      <c r="E43" s="3">
        <v>8731038410</v>
      </c>
      <c r="F43" s="3">
        <v>16129447019</v>
      </c>
      <c r="G43" s="3">
        <v>34177389531</v>
      </c>
      <c r="H43" s="3">
        <v>13254839020</v>
      </c>
      <c r="I43" s="3">
        <v>12495217245</v>
      </c>
      <c r="J43" s="3">
        <v>5170366385</v>
      </c>
      <c r="K43" s="3">
        <v>123941094912</v>
      </c>
      <c r="L43" s="3">
        <v>6351374903</v>
      </c>
      <c r="M43" s="3">
        <v>7778047341</v>
      </c>
      <c r="N43" s="3">
        <v>18976137402</v>
      </c>
      <c r="O43" s="3">
        <v>15233840350</v>
      </c>
      <c r="P43" s="3">
        <v>32368222665</v>
      </c>
      <c r="Q43" s="3">
        <v>4567171139</v>
      </c>
      <c r="R43" s="3">
        <v>8761323655</v>
      </c>
      <c r="S43" s="3">
        <v>10779246274</v>
      </c>
      <c r="T43" s="3">
        <v>2846182757</v>
      </c>
      <c r="U43" s="3">
        <v>25701816742</v>
      </c>
      <c r="V43" s="3">
        <v>9433961233</v>
      </c>
      <c r="W43" s="3">
        <v>11740452869</v>
      </c>
      <c r="X43" s="3">
        <v>9392841888</v>
      </c>
      <c r="Y43" s="3">
        <v>6769776437</v>
      </c>
      <c r="Z43" s="3">
        <v>5089778698</v>
      </c>
      <c r="AA43" s="3">
        <v>4883659175</v>
      </c>
      <c r="AB43" s="3">
        <v>404829228</v>
      </c>
      <c r="AC43" s="3">
        <v>6238359635</v>
      </c>
      <c r="AD43" s="3">
        <v>18540883464</v>
      </c>
      <c r="AE43" s="3">
        <v>34741359488</v>
      </c>
      <c r="AF43" s="3">
        <v>19653280291</v>
      </c>
      <c r="AG43" s="3">
        <v>2793409340</v>
      </c>
      <c r="AH43" s="3">
        <v>4473801213</v>
      </c>
      <c r="AI43" s="3">
        <v>52158529896</v>
      </c>
      <c r="AJ43" s="3">
        <v>8708252843</v>
      </c>
      <c r="AK43" s="3">
        <v>12066095228</v>
      </c>
      <c r="AL43" s="3">
        <v>12022553834</v>
      </c>
      <c r="AM43" s="3">
        <v>22568366297</v>
      </c>
      <c r="AN43" s="3">
        <v>9181458708</v>
      </c>
      <c r="AO43" s="3">
        <v>3998645347</v>
      </c>
      <c r="AP43" s="3">
        <v>20609766649</v>
      </c>
      <c r="AQ43" s="3">
        <v>36626160303</v>
      </c>
      <c r="AR43" s="3">
        <v>19993467776</v>
      </c>
      <c r="AS43" s="3">
        <v>104660579974</v>
      </c>
      <c r="AT43" s="3">
        <v>31900931897</v>
      </c>
      <c r="AU43" s="3">
        <v>28142210207</v>
      </c>
    </row>
    <row r="44" spans="1:47" x14ac:dyDescent="0.2">
      <c r="A44" s="1" t="s">
        <v>27</v>
      </c>
      <c r="B44" s="3">
        <v>531507121</v>
      </c>
      <c r="C44" s="3">
        <v>1249510775</v>
      </c>
      <c r="D44" s="3">
        <v>19154065256</v>
      </c>
      <c r="E44" s="3">
        <v>2132758945</v>
      </c>
      <c r="F44" s="3">
        <v>11320350089</v>
      </c>
      <c r="G44" s="3">
        <v>10802510645</v>
      </c>
      <c r="H44" s="3">
        <v>1267147070</v>
      </c>
      <c r="I44" s="3">
        <v>3369075536</v>
      </c>
      <c r="J44" s="3">
        <v>1113296388</v>
      </c>
      <c r="K44" s="3">
        <v>8157222804</v>
      </c>
      <c r="L44" s="3">
        <v>1719131925</v>
      </c>
      <c r="M44" s="3">
        <v>2151723292</v>
      </c>
      <c r="N44" s="3">
        <v>8117848370</v>
      </c>
      <c r="O44" s="3">
        <v>3240427131</v>
      </c>
      <c r="P44" s="3">
        <v>9620153236</v>
      </c>
      <c r="Q44" s="3">
        <v>1171334083</v>
      </c>
      <c r="R44" s="3">
        <v>43918813</v>
      </c>
      <c r="S44" s="3">
        <v>2699360876</v>
      </c>
      <c r="T44" s="3">
        <v>321833972</v>
      </c>
      <c r="U44" s="3">
        <v>4637779766</v>
      </c>
      <c r="V44" s="3">
        <v>3399901622</v>
      </c>
      <c r="W44" s="3">
        <v>1215700971</v>
      </c>
      <c r="X44" s="3">
        <v>3346186025</v>
      </c>
      <c r="Y44" s="2">
        <v>0</v>
      </c>
      <c r="Z44" s="3">
        <v>3645477927</v>
      </c>
      <c r="AA44" s="3">
        <v>1466443788</v>
      </c>
      <c r="AB44" s="3">
        <v>3375921960</v>
      </c>
      <c r="AC44" s="3">
        <v>4711672655</v>
      </c>
      <c r="AD44" s="3">
        <v>5241872501</v>
      </c>
      <c r="AE44" s="3">
        <v>499495406</v>
      </c>
      <c r="AF44" s="3">
        <v>20412311353</v>
      </c>
      <c r="AG44" s="3">
        <v>1789725740</v>
      </c>
      <c r="AH44" s="3">
        <v>1598224731</v>
      </c>
      <c r="AI44" s="3">
        <v>113850490558</v>
      </c>
      <c r="AJ44" s="3">
        <v>4327500680</v>
      </c>
      <c r="AK44" s="3">
        <v>4297328158</v>
      </c>
      <c r="AL44" s="3">
        <v>2193666762</v>
      </c>
      <c r="AM44" s="3">
        <v>1410671187</v>
      </c>
      <c r="AN44" s="3">
        <v>484690909</v>
      </c>
      <c r="AO44" s="3">
        <v>3295025362</v>
      </c>
      <c r="AP44" s="3">
        <v>17986292263</v>
      </c>
      <c r="AQ44" s="3">
        <v>11363967533</v>
      </c>
      <c r="AR44" s="3">
        <v>3333089837</v>
      </c>
      <c r="AS44" s="3">
        <v>32191648971</v>
      </c>
      <c r="AT44" s="3">
        <v>3809829234</v>
      </c>
      <c r="AU44" s="3">
        <v>9598844980</v>
      </c>
    </row>
    <row r="45" spans="1:47" x14ac:dyDescent="0.2">
      <c r="A45" s="1" t="s">
        <v>26</v>
      </c>
      <c r="B45" s="2">
        <v>0</v>
      </c>
      <c r="C45" s="3">
        <v>465954</v>
      </c>
      <c r="D45" s="3">
        <v>645682949</v>
      </c>
      <c r="E45" s="3">
        <v>15029122</v>
      </c>
      <c r="F45" s="3">
        <v>1227151199</v>
      </c>
      <c r="G45" s="3">
        <v>2993484145</v>
      </c>
      <c r="H45" s="2">
        <v>0</v>
      </c>
      <c r="I45" s="3">
        <v>664872680</v>
      </c>
      <c r="J45" s="3">
        <v>471961128</v>
      </c>
      <c r="K45" s="3">
        <v>8386713974</v>
      </c>
      <c r="L45" s="3">
        <v>594891750</v>
      </c>
      <c r="M45" s="3">
        <v>581094827</v>
      </c>
      <c r="N45" s="3">
        <v>2601789777</v>
      </c>
      <c r="O45" s="3">
        <v>817970914</v>
      </c>
      <c r="P45" s="3">
        <v>1449832161</v>
      </c>
      <c r="Q45" s="3">
        <v>697124380</v>
      </c>
      <c r="R45" s="3">
        <v>1345468093</v>
      </c>
      <c r="S45" s="3">
        <v>1443436883</v>
      </c>
      <c r="T45" s="3">
        <v>191852324</v>
      </c>
      <c r="U45" s="2">
        <v>0</v>
      </c>
      <c r="V45" s="3">
        <v>874408474</v>
      </c>
      <c r="W45" s="3">
        <v>303937704</v>
      </c>
      <c r="X45" s="3">
        <v>28456673</v>
      </c>
      <c r="Y45" s="2">
        <v>0</v>
      </c>
      <c r="Z45" s="3">
        <v>35000531</v>
      </c>
      <c r="AA45" s="3">
        <v>103333812</v>
      </c>
      <c r="AB45" s="3">
        <v>27555913</v>
      </c>
      <c r="AC45" s="3">
        <v>196025646</v>
      </c>
      <c r="AD45" s="3">
        <v>4646752126</v>
      </c>
      <c r="AE45" s="2">
        <v>0</v>
      </c>
      <c r="AF45" s="3">
        <v>1993358305</v>
      </c>
      <c r="AG45" s="2">
        <v>0</v>
      </c>
      <c r="AH45" s="3">
        <v>794326795</v>
      </c>
      <c r="AI45" s="3">
        <v>10960321722</v>
      </c>
      <c r="AJ45" s="3">
        <v>407611282</v>
      </c>
      <c r="AK45" s="3">
        <v>1222839058</v>
      </c>
      <c r="AL45" s="3">
        <v>421179610</v>
      </c>
      <c r="AM45" s="3">
        <v>4549338</v>
      </c>
      <c r="AN45" s="3">
        <v>523495326</v>
      </c>
      <c r="AO45" s="3">
        <v>449423013</v>
      </c>
      <c r="AP45" s="3">
        <v>5772965725</v>
      </c>
      <c r="AQ45" s="3">
        <v>366279467</v>
      </c>
      <c r="AR45" s="3">
        <v>1594492796</v>
      </c>
      <c r="AS45" s="3">
        <v>22613610690</v>
      </c>
      <c r="AT45" s="3">
        <v>2014126711</v>
      </c>
      <c r="AU45" s="3">
        <v>2390128378</v>
      </c>
    </row>
    <row r="46" spans="1:47" x14ac:dyDescent="0.2">
      <c r="A46" s="1" t="s">
        <v>25</v>
      </c>
      <c r="B46" s="3">
        <v>3296115474</v>
      </c>
      <c r="C46" s="3">
        <v>2615840385</v>
      </c>
      <c r="D46" s="3">
        <v>48611268984</v>
      </c>
      <c r="E46" s="3">
        <v>2651782728</v>
      </c>
      <c r="F46" s="3">
        <v>13997611686</v>
      </c>
      <c r="G46" s="3">
        <v>38796747552</v>
      </c>
      <c r="H46" s="3">
        <v>8361590329</v>
      </c>
      <c r="I46" s="3">
        <v>10887610460</v>
      </c>
      <c r="J46" s="3">
        <v>3859745889</v>
      </c>
      <c r="K46" s="3">
        <v>74265765618</v>
      </c>
      <c r="L46" s="3">
        <v>5832976367</v>
      </c>
      <c r="M46" s="3">
        <v>5090645511</v>
      </c>
      <c r="N46" s="3">
        <v>29278225969</v>
      </c>
      <c r="O46" s="3">
        <v>5839384075</v>
      </c>
      <c r="P46" s="3">
        <v>26864538524</v>
      </c>
      <c r="Q46" s="3">
        <v>3645562776</v>
      </c>
      <c r="R46" s="3">
        <v>7260237740</v>
      </c>
      <c r="S46" s="3">
        <v>11288425130</v>
      </c>
      <c r="T46" s="3">
        <v>5227919153</v>
      </c>
      <c r="U46" s="3">
        <v>5193832098</v>
      </c>
      <c r="V46" s="3">
        <v>9884882889</v>
      </c>
      <c r="W46" s="3">
        <v>3743988560</v>
      </c>
      <c r="X46" s="3">
        <v>3477162200</v>
      </c>
      <c r="Y46" s="3">
        <v>1973796489</v>
      </c>
      <c r="Z46" s="3">
        <v>4001255469</v>
      </c>
      <c r="AA46" s="3">
        <v>6466420042</v>
      </c>
      <c r="AB46" s="3">
        <v>6103820965</v>
      </c>
      <c r="AC46" s="3">
        <v>5640763420</v>
      </c>
      <c r="AD46" s="3">
        <v>20785945522</v>
      </c>
      <c r="AE46" s="3">
        <v>3200190403</v>
      </c>
      <c r="AF46" s="3">
        <v>26583705946</v>
      </c>
      <c r="AG46" s="3">
        <v>5484213620</v>
      </c>
      <c r="AH46" s="3">
        <v>7311159813</v>
      </c>
      <c r="AI46" s="3">
        <v>113866387299</v>
      </c>
      <c r="AJ46" s="3">
        <v>14442293528</v>
      </c>
      <c r="AK46" s="3">
        <v>11743699055</v>
      </c>
      <c r="AL46" s="3">
        <v>12331355375</v>
      </c>
      <c r="AM46" s="3">
        <v>4812138431</v>
      </c>
      <c r="AN46" s="3">
        <v>10985014925</v>
      </c>
      <c r="AO46" s="3">
        <v>5854155662</v>
      </c>
      <c r="AP46" s="3">
        <v>66377157979</v>
      </c>
      <c r="AQ46" s="3">
        <v>28011566398</v>
      </c>
      <c r="AR46" s="3">
        <v>13889421718</v>
      </c>
      <c r="AS46" s="3">
        <v>165309477555</v>
      </c>
      <c r="AT46" s="3">
        <v>20202383815</v>
      </c>
      <c r="AU46" s="3">
        <v>22446932685</v>
      </c>
    </row>
    <row r="47" spans="1:47" x14ac:dyDescent="0.2">
      <c r="A47" s="1" t="s">
        <v>24</v>
      </c>
      <c r="B47" s="3">
        <v>1399354859</v>
      </c>
      <c r="C47" s="3">
        <v>1517171930</v>
      </c>
      <c r="D47" s="3">
        <v>31086394386</v>
      </c>
      <c r="E47" s="3">
        <v>968591283</v>
      </c>
      <c r="F47" s="3">
        <v>7664150365</v>
      </c>
      <c r="G47" s="3">
        <v>20558986364</v>
      </c>
      <c r="H47" s="3">
        <v>4001486493</v>
      </c>
      <c r="I47" s="3">
        <v>7265287974</v>
      </c>
      <c r="J47" s="3">
        <v>1762418719</v>
      </c>
      <c r="K47" s="3">
        <v>41166884019</v>
      </c>
      <c r="L47" s="3">
        <v>3253801398</v>
      </c>
      <c r="M47" s="3">
        <v>2787780419</v>
      </c>
      <c r="N47" s="3">
        <v>17088704291</v>
      </c>
      <c r="O47" s="3">
        <v>3173461762</v>
      </c>
      <c r="P47" s="3">
        <v>14526448135</v>
      </c>
      <c r="Q47" s="3">
        <v>1817484597</v>
      </c>
      <c r="R47" s="3">
        <v>3792657463</v>
      </c>
      <c r="S47" s="3">
        <v>6509382003</v>
      </c>
      <c r="T47" s="3">
        <v>3251935263</v>
      </c>
      <c r="U47" s="3">
        <v>2910435928</v>
      </c>
      <c r="V47" s="3">
        <v>5631051494</v>
      </c>
      <c r="W47" s="3">
        <v>2445539907</v>
      </c>
      <c r="X47" s="3">
        <v>1919378408</v>
      </c>
      <c r="Y47" s="3">
        <v>1315295891</v>
      </c>
      <c r="Z47" s="3">
        <v>1966112697</v>
      </c>
      <c r="AA47" s="3">
        <v>2641498761</v>
      </c>
      <c r="AB47" s="3">
        <v>4027683739</v>
      </c>
      <c r="AC47" s="3">
        <v>2805621850</v>
      </c>
      <c r="AD47" s="3">
        <v>13251528090</v>
      </c>
      <c r="AE47" s="3">
        <v>2002536475</v>
      </c>
      <c r="AF47" s="3">
        <v>14867463919</v>
      </c>
      <c r="AG47" s="3">
        <v>2821568498</v>
      </c>
      <c r="AH47" s="3">
        <v>3148310123</v>
      </c>
      <c r="AI47" s="3">
        <v>57330934684</v>
      </c>
      <c r="AJ47" s="3">
        <v>9979977777</v>
      </c>
      <c r="AK47" s="3">
        <v>4975863078</v>
      </c>
      <c r="AL47" s="3">
        <v>5125464905</v>
      </c>
      <c r="AM47" s="3">
        <v>1837724209</v>
      </c>
      <c r="AN47" s="3">
        <v>7285882913</v>
      </c>
      <c r="AO47" s="3">
        <v>3194837474</v>
      </c>
      <c r="AP47" s="3">
        <v>33557772327</v>
      </c>
      <c r="AQ47" s="3">
        <v>14381405885</v>
      </c>
      <c r="AR47" s="3">
        <v>8640489335</v>
      </c>
      <c r="AS47" s="3">
        <v>79904136794</v>
      </c>
      <c r="AT47" s="3">
        <v>10548374083</v>
      </c>
      <c r="AU47" s="3">
        <v>13112693332</v>
      </c>
    </row>
    <row r="48" spans="1:47" x14ac:dyDescent="0.2">
      <c r="A48" s="1" t="s">
        <v>23</v>
      </c>
      <c r="B48" s="3">
        <v>475970864</v>
      </c>
      <c r="C48" s="3">
        <v>329130355</v>
      </c>
      <c r="D48" s="3">
        <v>9131003612</v>
      </c>
      <c r="E48" s="3">
        <v>281636361</v>
      </c>
      <c r="F48" s="3">
        <v>2837290504</v>
      </c>
      <c r="G48" s="3">
        <v>3604226636</v>
      </c>
      <c r="H48" s="3">
        <v>2944522403</v>
      </c>
      <c r="I48" s="3">
        <v>2164431909</v>
      </c>
      <c r="J48" s="3">
        <v>430805209</v>
      </c>
      <c r="K48" s="3">
        <v>4063877390</v>
      </c>
      <c r="L48" s="3">
        <v>906032514</v>
      </c>
      <c r="M48" s="3">
        <v>925332975</v>
      </c>
      <c r="N48" s="3">
        <v>3789274236</v>
      </c>
      <c r="O48" s="3">
        <v>1537482660</v>
      </c>
      <c r="P48" s="3">
        <v>1587507836</v>
      </c>
      <c r="Q48" s="3">
        <v>329793276</v>
      </c>
      <c r="R48" s="3">
        <v>1667913003</v>
      </c>
      <c r="S48" s="3">
        <v>837670191</v>
      </c>
      <c r="T48" s="3">
        <v>913324552</v>
      </c>
      <c r="U48" s="3">
        <v>47449682</v>
      </c>
      <c r="V48" s="3">
        <v>976425777</v>
      </c>
      <c r="W48" s="3">
        <v>916599829</v>
      </c>
      <c r="X48" s="3">
        <v>1197270197</v>
      </c>
      <c r="Y48" s="3">
        <v>151361820</v>
      </c>
      <c r="Z48" s="3">
        <v>579661132</v>
      </c>
      <c r="AA48" s="3">
        <v>1537962841</v>
      </c>
      <c r="AB48" s="3">
        <v>983480223</v>
      </c>
      <c r="AC48" s="3">
        <v>456655312</v>
      </c>
      <c r="AD48" s="3">
        <v>1449281039</v>
      </c>
      <c r="AE48" s="3">
        <v>594610229</v>
      </c>
      <c r="AF48" s="3">
        <v>3316675555</v>
      </c>
      <c r="AG48" s="3">
        <v>446956970</v>
      </c>
      <c r="AH48" s="3">
        <v>1454102358</v>
      </c>
      <c r="AI48" s="3">
        <v>6983680436</v>
      </c>
      <c r="AJ48" s="3">
        <v>1699239642</v>
      </c>
      <c r="AK48" s="3">
        <v>1001157991</v>
      </c>
      <c r="AL48" s="3">
        <v>1128109768</v>
      </c>
      <c r="AM48" s="3">
        <v>1412078978</v>
      </c>
      <c r="AN48" s="3">
        <v>813601946</v>
      </c>
      <c r="AO48" s="3">
        <v>575373170</v>
      </c>
      <c r="AP48" s="3">
        <v>7950188448</v>
      </c>
      <c r="AQ48" s="3">
        <v>5251730033</v>
      </c>
      <c r="AR48" s="3">
        <v>1250001782</v>
      </c>
      <c r="AS48" s="3">
        <v>15783450382</v>
      </c>
      <c r="AT48" s="3">
        <v>3214553106</v>
      </c>
      <c r="AU48" s="3">
        <v>2942401075</v>
      </c>
    </row>
    <row r="49" spans="1:47" x14ac:dyDescent="0.2">
      <c r="A49" s="1" t="s">
        <v>22</v>
      </c>
      <c r="B49" s="3">
        <v>44633498</v>
      </c>
      <c r="C49" s="3">
        <v>207070941</v>
      </c>
      <c r="D49" s="3">
        <v>3695428032</v>
      </c>
      <c r="E49" s="3">
        <v>73064968</v>
      </c>
      <c r="F49" s="3">
        <v>3770280263</v>
      </c>
      <c r="G49" s="3">
        <v>1018267249</v>
      </c>
      <c r="H49" s="3">
        <v>3637936774</v>
      </c>
      <c r="I49" s="3">
        <v>1365381196</v>
      </c>
      <c r="J49" s="3">
        <v>2455339522</v>
      </c>
      <c r="K49" s="3">
        <v>50994238568</v>
      </c>
      <c r="L49" s="3">
        <v>301842376</v>
      </c>
      <c r="M49" s="3">
        <v>5170774</v>
      </c>
      <c r="N49" s="3">
        <v>744499035</v>
      </c>
      <c r="O49" s="3">
        <v>295454</v>
      </c>
      <c r="P49" s="3">
        <v>20865597401</v>
      </c>
      <c r="Q49" s="3">
        <v>458827951</v>
      </c>
      <c r="R49" s="3">
        <v>2475171285</v>
      </c>
      <c r="S49" s="3">
        <v>23235274</v>
      </c>
      <c r="T49" s="3">
        <v>927694986</v>
      </c>
      <c r="U49" s="2">
        <v>0</v>
      </c>
      <c r="V49" s="3">
        <v>3504270558</v>
      </c>
      <c r="W49" s="3">
        <v>74805221</v>
      </c>
      <c r="X49" s="3">
        <v>213192398</v>
      </c>
      <c r="Y49" s="2">
        <v>0</v>
      </c>
      <c r="Z49" s="3">
        <v>2138880063</v>
      </c>
      <c r="AA49" s="3">
        <v>1599596664</v>
      </c>
      <c r="AB49" s="3">
        <v>172051244</v>
      </c>
      <c r="AC49" s="3">
        <v>11400160425</v>
      </c>
      <c r="AD49" s="3">
        <v>92174120</v>
      </c>
      <c r="AE49" s="3">
        <v>106506138168</v>
      </c>
      <c r="AF49" s="3">
        <v>8060282622</v>
      </c>
      <c r="AG49" s="2">
        <v>0</v>
      </c>
      <c r="AH49" s="3">
        <v>1906082573</v>
      </c>
      <c r="AI49" s="3">
        <v>3113690037</v>
      </c>
      <c r="AJ49" s="2">
        <v>0</v>
      </c>
      <c r="AK49" s="3">
        <v>489101491</v>
      </c>
      <c r="AL49" s="2">
        <v>0</v>
      </c>
      <c r="AM49" s="3">
        <v>699814109</v>
      </c>
      <c r="AN49" s="3">
        <v>325472039</v>
      </c>
      <c r="AO49" s="3">
        <v>19056067</v>
      </c>
      <c r="AP49" s="3">
        <v>738181997</v>
      </c>
      <c r="AQ49" s="3">
        <v>833136228</v>
      </c>
      <c r="AR49" s="3">
        <v>670516372</v>
      </c>
      <c r="AS49" s="3">
        <v>1104545</v>
      </c>
      <c r="AT49" s="3">
        <v>1843713079</v>
      </c>
      <c r="AU49" s="3">
        <v>11611672609</v>
      </c>
    </row>
    <row r="50" spans="1:47" x14ac:dyDescent="0.2">
      <c r="A50" s="1" t="s">
        <v>21</v>
      </c>
      <c r="B50" s="2">
        <v>0</v>
      </c>
      <c r="C50" s="3">
        <v>68775496</v>
      </c>
      <c r="D50" s="3">
        <v>3687391669</v>
      </c>
      <c r="E50" s="2">
        <v>0</v>
      </c>
      <c r="F50" s="3">
        <v>3770280263</v>
      </c>
      <c r="G50" s="3">
        <v>241452870</v>
      </c>
      <c r="H50" s="3">
        <v>3120903390</v>
      </c>
      <c r="I50" s="3">
        <v>1107086312</v>
      </c>
      <c r="J50" s="3">
        <v>2254986423</v>
      </c>
      <c r="K50" s="3">
        <v>49648843171</v>
      </c>
      <c r="L50" s="3">
        <v>87233565</v>
      </c>
      <c r="M50" s="2">
        <v>0</v>
      </c>
      <c r="N50" s="2">
        <v>0</v>
      </c>
      <c r="O50" s="2">
        <v>0</v>
      </c>
      <c r="P50" s="3">
        <v>19111858654</v>
      </c>
      <c r="Q50" s="3">
        <v>4745455</v>
      </c>
      <c r="R50" s="3">
        <v>1988807006</v>
      </c>
      <c r="S50" s="3">
        <v>22585274</v>
      </c>
      <c r="T50" s="3">
        <v>861710612</v>
      </c>
      <c r="U50" s="2">
        <v>0</v>
      </c>
      <c r="V50" s="3">
        <v>3059318440</v>
      </c>
      <c r="W50" s="2">
        <v>0</v>
      </c>
      <c r="X50" s="2">
        <v>0</v>
      </c>
      <c r="Y50" s="2">
        <v>0</v>
      </c>
      <c r="Z50" s="3">
        <v>2050051209</v>
      </c>
      <c r="AA50" s="3">
        <v>1591410246</v>
      </c>
      <c r="AB50" s="3">
        <v>27606000</v>
      </c>
      <c r="AC50" s="3">
        <v>9903787272</v>
      </c>
      <c r="AD50" s="3">
        <v>92174120</v>
      </c>
      <c r="AE50" s="3">
        <v>104360741604</v>
      </c>
      <c r="AF50" s="3">
        <v>6901334037</v>
      </c>
      <c r="AG50" s="2">
        <v>0</v>
      </c>
      <c r="AH50" s="2">
        <v>0</v>
      </c>
      <c r="AI50" s="3">
        <v>3048933379</v>
      </c>
      <c r="AJ50" s="2">
        <v>0</v>
      </c>
      <c r="AK50" s="3">
        <v>27637071</v>
      </c>
      <c r="AL50" s="2">
        <v>0</v>
      </c>
      <c r="AM50" s="3">
        <v>213406623</v>
      </c>
      <c r="AN50" s="2">
        <v>0</v>
      </c>
      <c r="AO50" s="2">
        <v>0</v>
      </c>
      <c r="AP50" s="2">
        <v>0</v>
      </c>
      <c r="AQ50" s="3">
        <v>18208812</v>
      </c>
      <c r="AR50" s="3">
        <v>26723502</v>
      </c>
      <c r="AS50" s="2">
        <v>0</v>
      </c>
      <c r="AT50" s="3">
        <v>1843713079</v>
      </c>
      <c r="AU50" s="3">
        <v>7742507046</v>
      </c>
    </row>
    <row r="51" spans="1:47" x14ac:dyDescent="0.2">
      <c r="A51" s="1" t="s">
        <v>20</v>
      </c>
      <c r="B51" s="2">
        <v>0</v>
      </c>
      <c r="C51" s="3">
        <v>67759565</v>
      </c>
      <c r="D51" s="3">
        <v>8036363</v>
      </c>
      <c r="E51" s="3">
        <v>73064968</v>
      </c>
      <c r="F51" s="2">
        <v>0</v>
      </c>
      <c r="G51" s="3">
        <v>595988647</v>
      </c>
      <c r="H51" s="3">
        <v>435235649</v>
      </c>
      <c r="I51" s="3">
        <v>258294884</v>
      </c>
      <c r="J51" s="3">
        <v>200353099</v>
      </c>
      <c r="K51" s="3">
        <v>1345395397</v>
      </c>
      <c r="L51" s="3">
        <v>214608811</v>
      </c>
      <c r="M51" s="3">
        <v>5170774</v>
      </c>
      <c r="N51" s="3">
        <v>744499035</v>
      </c>
      <c r="O51" s="2">
        <v>0</v>
      </c>
      <c r="P51" s="3">
        <v>1753738747</v>
      </c>
      <c r="Q51" s="3">
        <v>454082496</v>
      </c>
      <c r="R51" s="3">
        <v>135774759</v>
      </c>
      <c r="S51" s="2">
        <v>0</v>
      </c>
      <c r="T51" s="3">
        <v>2179829</v>
      </c>
      <c r="U51" s="2">
        <v>0</v>
      </c>
      <c r="V51" s="3">
        <v>242788468</v>
      </c>
      <c r="W51" s="3">
        <v>74805221</v>
      </c>
      <c r="X51" s="3">
        <v>213192398</v>
      </c>
      <c r="Y51" s="2">
        <v>0</v>
      </c>
      <c r="Z51" s="3">
        <v>88828854</v>
      </c>
      <c r="AA51" s="3">
        <v>8186418</v>
      </c>
      <c r="AB51" s="3">
        <v>43985243</v>
      </c>
      <c r="AC51" s="3">
        <v>1496373153</v>
      </c>
      <c r="AD51" s="2">
        <v>0</v>
      </c>
      <c r="AE51" s="3">
        <v>2145396564</v>
      </c>
      <c r="AF51" s="3">
        <v>1158948585</v>
      </c>
      <c r="AG51" s="2">
        <v>0</v>
      </c>
      <c r="AH51" s="3">
        <v>1906082573</v>
      </c>
      <c r="AI51" s="3">
        <v>64756658</v>
      </c>
      <c r="AJ51" s="2">
        <v>0</v>
      </c>
      <c r="AK51" s="3">
        <v>456455104</v>
      </c>
      <c r="AL51" s="2">
        <v>0</v>
      </c>
      <c r="AM51" s="3">
        <v>486407486</v>
      </c>
      <c r="AN51" s="3">
        <v>170438871</v>
      </c>
      <c r="AO51" s="2">
        <v>0</v>
      </c>
      <c r="AP51" s="2">
        <v>0</v>
      </c>
      <c r="AQ51" s="3">
        <v>814927416</v>
      </c>
      <c r="AR51" s="3">
        <v>643792870</v>
      </c>
      <c r="AS51" s="3">
        <v>1104545</v>
      </c>
      <c r="AT51" s="2">
        <v>0</v>
      </c>
      <c r="AU51" s="3">
        <v>3869165563</v>
      </c>
    </row>
    <row r="52" spans="1:47" x14ac:dyDescent="0.2">
      <c r="A52" s="1" t="s">
        <v>19</v>
      </c>
      <c r="B52" s="3">
        <v>44633498</v>
      </c>
      <c r="C52" s="3">
        <v>70535880</v>
      </c>
      <c r="D52" s="2">
        <v>0</v>
      </c>
      <c r="E52" s="2">
        <v>0</v>
      </c>
      <c r="F52" s="2">
        <v>0</v>
      </c>
      <c r="G52" s="3">
        <v>180825732</v>
      </c>
      <c r="H52" s="3">
        <v>81797735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3">
        <v>295454</v>
      </c>
      <c r="P52" s="2">
        <v>0</v>
      </c>
      <c r="Q52" s="2">
        <v>0</v>
      </c>
      <c r="R52" s="3">
        <v>350589520</v>
      </c>
      <c r="S52" s="3">
        <v>650000</v>
      </c>
      <c r="T52" s="3">
        <v>63804545</v>
      </c>
      <c r="U52" s="2">
        <v>0</v>
      </c>
      <c r="V52" s="3">
        <v>202163650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3">
        <v>100460001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3">
        <v>5009316</v>
      </c>
      <c r="AL52" s="2">
        <v>0</v>
      </c>
      <c r="AM52" s="2">
        <v>0</v>
      </c>
      <c r="AN52" s="3">
        <v>155033168</v>
      </c>
      <c r="AO52" s="3">
        <v>19056067</v>
      </c>
      <c r="AP52" s="3">
        <v>738181997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</row>
    <row r="53" spans="1:47" x14ac:dyDescent="0.2">
      <c r="A53" s="1" t="s">
        <v>18</v>
      </c>
      <c r="B53" s="2">
        <v>0</v>
      </c>
      <c r="C53" s="3">
        <v>295566703</v>
      </c>
      <c r="D53" s="3">
        <v>5034180413</v>
      </c>
      <c r="E53" s="2">
        <v>0</v>
      </c>
      <c r="F53" s="3">
        <v>2962126134</v>
      </c>
      <c r="G53" s="3">
        <v>6919409</v>
      </c>
      <c r="H53" s="2">
        <v>0</v>
      </c>
      <c r="I53" s="2">
        <v>0</v>
      </c>
      <c r="J53" s="2">
        <v>0</v>
      </c>
      <c r="K53" s="3">
        <v>713762525</v>
      </c>
      <c r="L53" s="3">
        <v>87458002</v>
      </c>
      <c r="M53" s="3">
        <v>226996183</v>
      </c>
      <c r="N53" s="3">
        <v>5386332998</v>
      </c>
      <c r="O53" s="2">
        <v>0</v>
      </c>
      <c r="P53" s="2">
        <v>0</v>
      </c>
      <c r="Q53" s="3">
        <v>1117140</v>
      </c>
      <c r="R53" s="2">
        <v>0</v>
      </c>
      <c r="S53" s="3">
        <v>118333758</v>
      </c>
      <c r="T53" s="2">
        <v>0</v>
      </c>
      <c r="U53" s="2">
        <v>0</v>
      </c>
      <c r="V53" s="2">
        <v>0</v>
      </c>
      <c r="W53" s="3">
        <v>144659779</v>
      </c>
      <c r="X53" s="2">
        <v>0</v>
      </c>
      <c r="Y53" s="2">
        <v>0</v>
      </c>
      <c r="Z53" s="2">
        <v>0</v>
      </c>
      <c r="AA53" s="3">
        <v>330351829</v>
      </c>
      <c r="AB53" s="2">
        <v>0</v>
      </c>
      <c r="AC53" s="2">
        <v>0</v>
      </c>
      <c r="AD53" s="2">
        <v>0</v>
      </c>
      <c r="AE53" s="2">
        <v>0</v>
      </c>
      <c r="AF53" s="3">
        <v>177806575</v>
      </c>
      <c r="AG53" s="3">
        <v>238220492</v>
      </c>
      <c r="AH53" s="2">
        <v>0</v>
      </c>
      <c r="AI53" s="3">
        <v>1476033888</v>
      </c>
      <c r="AJ53" s="2">
        <v>0</v>
      </c>
      <c r="AK53" s="3">
        <v>35128572</v>
      </c>
      <c r="AL53" s="2">
        <v>0</v>
      </c>
      <c r="AM53" s="2">
        <v>0</v>
      </c>
      <c r="AN53" s="2">
        <v>0</v>
      </c>
      <c r="AO53" s="3">
        <v>1863280454</v>
      </c>
      <c r="AP53" s="3">
        <v>16927531167</v>
      </c>
      <c r="AQ53" s="2">
        <v>0</v>
      </c>
      <c r="AR53" s="2">
        <v>0</v>
      </c>
      <c r="AS53" s="3">
        <v>29379081104</v>
      </c>
      <c r="AT53" s="2">
        <v>0</v>
      </c>
      <c r="AU53" s="3">
        <v>73558144</v>
      </c>
    </row>
    <row r="54" spans="1:47" x14ac:dyDescent="0.2">
      <c r="A54" s="1" t="s">
        <v>17</v>
      </c>
      <c r="B54" s="3">
        <v>500000</v>
      </c>
      <c r="C54" s="2">
        <v>0</v>
      </c>
      <c r="D54" s="3">
        <v>1004284183</v>
      </c>
      <c r="E54" s="2">
        <v>0</v>
      </c>
      <c r="F54" s="3">
        <v>1422889107</v>
      </c>
      <c r="G54" s="3">
        <v>627255982</v>
      </c>
      <c r="H54" s="3">
        <v>215161846</v>
      </c>
      <c r="I54" s="2">
        <v>0</v>
      </c>
      <c r="J54" s="3">
        <v>189990000</v>
      </c>
      <c r="K54" s="3">
        <v>419448870</v>
      </c>
      <c r="L54" s="3">
        <v>257531101</v>
      </c>
      <c r="M54" s="3">
        <v>157719628</v>
      </c>
      <c r="N54" s="3">
        <v>1601966</v>
      </c>
      <c r="O54" s="3">
        <v>57502014</v>
      </c>
      <c r="P54" s="3">
        <v>141334903</v>
      </c>
      <c r="Q54" s="3">
        <v>1797</v>
      </c>
      <c r="R54" s="2">
        <v>0</v>
      </c>
      <c r="S54" s="3">
        <v>1618258606</v>
      </c>
      <c r="T54" s="3">
        <v>755103709</v>
      </c>
      <c r="U54" s="3">
        <v>6257037682</v>
      </c>
      <c r="V54" s="3">
        <v>337900763</v>
      </c>
      <c r="W54" s="3">
        <v>221310831</v>
      </c>
      <c r="X54" s="3">
        <v>428542272</v>
      </c>
      <c r="Y54" s="3">
        <v>8239531908</v>
      </c>
      <c r="Z54" s="3">
        <v>177573753</v>
      </c>
      <c r="AA54" s="3">
        <v>181116377</v>
      </c>
      <c r="AB54" s="3">
        <v>591972910</v>
      </c>
      <c r="AC54" s="3">
        <v>3066288</v>
      </c>
      <c r="AD54" s="3">
        <v>365772157</v>
      </c>
      <c r="AE54" s="2">
        <v>0</v>
      </c>
      <c r="AF54" s="3">
        <v>509161311</v>
      </c>
      <c r="AG54" s="3">
        <v>838610257</v>
      </c>
      <c r="AH54" s="3">
        <v>2433187</v>
      </c>
      <c r="AI54" s="3">
        <v>3379101653</v>
      </c>
      <c r="AJ54" s="3">
        <v>205063461</v>
      </c>
      <c r="AK54" s="3">
        <v>224297990</v>
      </c>
      <c r="AL54" s="3">
        <v>351169470</v>
      </c>
      <c r="AM54" s="3">
        <v>10022110</v>
      </c>
      <c r="AN54" s="3">
        <v>11186547</v>
      </c>
      <c r="AO54" s="3">
        <v>98426527</v>
      </c>
      <c r="AP54" s="3">
        <v>7048968906</v>
      </c>
      <c r="AQ54" s="3">
        <v>408301567</v>
      </c>
      <c r="AR54" s="3">
        <v>196167145</v>
      </c>
      <c r="AS54" s="3">
        <v>25952755336</v>
      </c>
      <c r="AT54" s="3">
        <v>2298756</v>
      </c>
      <c r="AU54" s="3">
        <v>2008180004</v>
      </c>
    </row>
    <row r="55" spans="1:47" ht="15" x14ac:dyDescent="0.25">
      <c r="A55" s="8" t="s">
        <v>16</v>
      </c>
      <c r="B55" s="7">
        <v>12828694979</v>
      </c>
      <c r="C55" s="7">
        <v>12643350243</v>
      </c>
      <c r="D55" s="7">
        <v>232227232863</v>
      </c>
      <c r="E55" s="7">
        <v>16321018942</v>
      </c>
      <c r="F55" s="7">
        <v>56391354156</v>
      </c>
      <c r="G55" s="7">
        <v>99532758536</v>
      </c>
      <c r="H55" s="7">
        <v>35043010411</v>
      </c>
      <c r="I55" s="7">
        <v>32713758043</v>
      </c>
      <c r="J55" s="7">
        <v>21265359615</v>
      </c>
      <c r="K55" s="7">
        <v>411702185124</v>
      </c>
      <c r="L55" s="7">
        <v>18640225613</v>
      </c>
      <c r="M55" s="7">
        <v>17566849574</v>
      </c>
      <c r="N55" s="7">
        <v>86166739812</v>
      </c>
      <c r="O55" s="7">
        <v>30218579932</v>
      </c>
      <c r="P55" s="7">
        <v>95997679769</v>
      </c>
      <c r="Q55" s="7">
        <v>11769814749</v>
      </c>
      <c r="R55" s="7">
        <v>24317855480</v>
      </c>
      <c r="S55" s="7">
        <v>30675384849</v>
      </c>
      <c r="T55" s="7">
        <v>11993941044</v>
      </c>
      <c r="U55" s="7">
        <v>52700353899</v>
      </c>
      <c r="V55" s="7">
        <v>30418246050</v>
      </c>
      <c r="W55" s="7">
        <v>20434352481</v>
      </c>
      <c r="X55" s="7">
        <v>18863298418</v>
      </c>
      <c r="Y55" s="7">
        <v>21388315897</v>
      </c>
      <c r="Z55" s="7">
        <v>19637009054</v>
      </c>
      <c r="AA55" s="7">
        <v>19757796257</v>
      </c>
      <c r="AB55" s="7">
        <v>17741812922</v>
      </c>
      <c r="AC55" s="7">
        <v>29234105361</v>
      </c>
      <c r="AD55" s="7">
        <v>55387195827</v>
      </c>
      <c r="AE55" s="7">
        <v>159363109970</v>
      </c>
      <c r="AF55" s="7">
        <v>85833577446</v>
      </c>
      <c r="AG55" s="7">
        <v>16295281719</v>
      </c>
      <c r="AH55" s="7">
        <v>20896561286</v>
      </c>
      <c r="AI55" s="7">
        <v>345854872225</v>
      </c>
      <c r="AJ55" s="7">
        <v>37154821222</v>
      </c>
      <c r="AK55" s="7">
        <v>35864532635</v>
      </c>
      <c r="AL55" s="7">
        <v>32677705225</v>
      </c>
      <c r="AM55" s="7">
        <v>33675941723</v>
      </c>
      <c r="AN55" s="7">
        <v>27314575487</v>
      </c>
      <c r="AO55" s="7">
        <v>17485382634</v>
      </c>
      <c r="AP55" s="7">
        <v>148552373123</v>
      </c>
      <c r="AQ55" s="7">
        <v>91206673742</v>
      </c>
      <c r="AR55" s="7">
        <v>42134181506</v>
      </c>
      <c r="AS55" s="7">
        <v>481585965200</v>
      </c>
      <c r="AT55" s="7">
        <v>66017224709</v>
      </c>
      <c r="AU55" s="7">
        <v>87476789849</v>
      </c>
    </row>
    <row r="56" spans="1:47" x14ac:dyDescent="0.2">
      <c r="A56" s="1" t="s">
        <v>15</v>
      </c>
      <c r="B56" s="3">
        <v>12505628683</v>
      </c>
      <c r="C56" s="3">
        <v>12428006993</v>
      </c>
      <c r="D56" s="3">
        <v>231839133185</v>
      </c>
      <c r="E56" s="3">
        <v>15754211000</v>
      </c>
      <c r="F56" s="3">
        <v>55935415102</v>
      </c>
      <c r="G56" s="3">
        <v>98870199721</v>
      </c>
      <c r="H56" s="3">
        <v>34028168975</v>
      </c>
      <c r="I56" s="3">
        <v>31675939243</v>
      </c>
      <c r="J56" s="3">
        <v>20557523172</v>
      </c>
      <c r="K56" s="3">
        <v>406767570168</v>
      </c>
      <c r="L56" s="3">
        <v>15694596102</v>
      </c>
      <c r="M56" s="3">
        <v>17305970200</v>
      </c>
      <c r="N56" s="3">
        <v>85228343153</v>
      </c>
      <c r="O56" s="3">
        <v>29214539510</v>
      </c>
      <c r="P56" s="3">
        <v>93185687813</v>
      </c>
      <c r="Q56" s="3">
        <v>11184502875</v>
      </c>
      <c r="R56" s="3">
        <v>24236867622</v>
      </c>
      <c r="S56" s="3">
        <v>30063474340</v>
      </c>
      <c r="T56" s="3">
        <v>10750639937</v>
      </c>
      <c r="U56" s="3">
        <v>47559368804</v>
      </c>
      <c r="V56" s="3">
        <v>30052067148</v>
      </c>
      <c r="W56" s="3">
        <v>20080865736</v>
      </c>
      <c r="X56" s="3">
        <v>18686542476</v>
      </c>
      <c r="Y56" s="3">
        <v>12526756337</v>
      </c>
      <c r="Z56" s="3">
        <v>19434490433</v>
      </c>
      <c r="AA56" s="3">
        <v>19627259404</v>
      </c>
      <c r="AB56" s="3">
        <v>17233224309</v>
      </c>
      <c r="AC56" s="3">
        <v>28750636209</v>
      </c>
      <c r="AD56" s="3">
        <v>54345881470</v>
      </c>
      <c r="AE56" s="3">
        <v>158845563459</v>
      </c>
      <c r="AF56" s="3">
        <v>85640857393</v>
      </c>
      <c r="AG56" s="3">
        <v>15915274856</v>
      </c>
      <c r="AH56" s="3">
        <v>20537091172</v>
      </c>
      <c r="AI56" s="3">
        <v>341847297641</v>
      </c>
      <c r="AJ56" s="3">
        <v>35954437047</v>
      </c>
      <c r="AK56" s="3">
        <v>35557702622</v>
      </c>
      <c r="AL56" s="3">
        <v>31901624815</v>
      </c>
      <c r="AM56" s="3">
        <v>32166362795</v>
      </c>
      <c r="AN56" s="3">
        <v>27262169430</v>
      </c>
      <c r="AO56" s="3">
        <v>17381519038</v>
      </c>
      <c r="AP56" s="3">
        <v>136496947500</v>
      </c>
      <c r="AQ56" s="3">
        <v>90781368852</v>
      </c>
      <c r="AR56" s="3">
        <v>41945120048</v>
      </c>
      <c r="AS56" s="3">
        <v>451204047097</v>
      </c>
      <c r="AT56" s="3">
        <v>65135521633</v>
      </c>
      <c r="AU56" s="3">
        <v>86751659573</v>
      </c>
    </row>
    <row r="57" spans="1:47" x14ac:dyDescent="0.2">
      <c r="A57" s="1" t="s">
        <v>14</v>
      </c>
      <c r="B57" s="3">
        <v>12505628683</v>
      </c>
      <c r="C57" s="3">
        <v>12428006993</v>
      </c>
      <c r="D57" s="3">
        <v>231839133185</v>
      </c>
      <c r="E57" s="3">
        <v>15754211000</v>
      </c>
      <c r="F57" s="3">
        <v>55935415102</v>
      </c>
      <c r="G57" s="3">
        <v>98870199721</v>
      </c>
      <c r="H57" s="3">
        <v>34028168975</v>
      </c>
      <c r="I57" s="3">
        <v>31675939243</v>
      </c>
      <c r="J57" s="3">
        <v>20557523172</v>
      </c>
      <c r="K57" s="3">
        <v>406767570168</v>
      </c>
      <c r="L57" s="3">
        <v>15694596102</v>
      </c>
      <c r="M57" s="3">
        <v>17305970200</v>
      </c>
      <c r="N57" s="3">
        <v>85228343153</v>
      </c>
      <c r="O57" s="3">
        <v>29214539510</v>
      </c>
      <c r="P57" s="3">
        <v>93185687813</v>
      </c>
      <c r="Q57" s="3">
        <v>11184502875</v>
      </c>
      <c r="R57" s="3">
        <v>24236867622</v>
      </c>
      <c r="S57" s="3">
        <v>30063474340</v>
      </c>
      <c r="T57" s="3">
        <v>10750639937</v>
      </c>
      <c r="U57" s="3">
        <v>47559368804</v>
      </c>
      <c r="V57" s="3">
        <v>30052067148</v>
      </c>
      <c r="W57" s="3">
        <v>20080865736</v>
      </c>
      <c r="X57" s="3">
        <v>18686542476</v>
      </c>
      <c r="Y57" s="3">
        <v>12526756337</v>
      </c>
      <c r="Z57" s="3">
        <v>19434490433</v>
      </c>
      <c r="AA57" s="3">
        <v>19627259404</v>
      </c>
      <c r="AB57" s="3">
        <v>17233224309</v>
      </c>
      <c r="AC57" s="3">
        <v>28750636209</v>
      </c>
      <c r="AD57" s="3">
        <v>54345881470</v>
      </c>
      <c r="AE57" s="3">
        <v>158845563459</v>
      </c>
      <c r="AF57" s="3">
        <v>85640857393</v>
      </c>
      <c r="AG57" s="3">
        <v>15915274856</v>
      </c>
      <c r="AH57" s="3">
        <v>20537091172</v>
      </c>
      <c r="AI57" s="3">
        <v>341847297641</v>
      </c>
      <c r="AJ57" s="3">
        <v>35954437047</v>
      </c>
      <c r="AK57" s="3">
        <v>35557702622</v>
      </c>
      <c r="AL57" s="3">
        <v>31901624815</v>
      </c>
      <c r="AM57" s="3">
        <v>32166362795</v>
      </c>
      <c r="AN57" s="3">
        <v>27262169430</v>
      </c>
      <c r="AO57" s="3">
        <v>17381519038</v>
      </c>
      <c r="AP57" s="3">
        <v>136496947500</v>
      </c>
      <c r="AQ57" s="3">
        <v>90781368852</v>
      </c>
      <c r="AR57" s="3">
        <v>41945120048</v>
      </c>
      <c r="AS57" s="3">
        <v>451204047097</v>
      </c>
      <c r="AT57" s="3">
        <v>65135521633</v>
      </c>
      <c r="AU57" s="3">
        <v>86751659573</v>
      </c>
    </row>
    <row r="58" spans="1:47" x14ac:dyDescent="0.2">
      <c r="A58" s="1" t="s">
        <v>13</v>
      </c>
      <c r="B58" s="3">
        <v>12187655668</v>
      </c>
      <c r="C58" s="3">
        <v>11220402862</v>
      </c>
      <c r="D58" s="3">
        <v>215576961085</v>
      </c>
      <c r="E58" s="3">
        <v>14228707335</v>
      </c>
      <c r="F58" s="3">
        <v>42337343776</v>
      </c>
      <c r="G58" s="3">
        <v>79068676719</v>
      </c>
      <c r="H58" s="3">
        <v>29179145384</v>
      </c>
      <c r="I58" s="3">
        <v>29736363315</v>
      </c>
      <c r="J58" s="3">
        <v>17030804097</v>
      </c>
      <c r="K58" s="3">
        <v>262598365450</v>
      </c>
      <c r="L58" s="3">
        <v>13733800268</v>
      </c>
      <c r="M58" s="3">
        <v>14264839188</v>
      </c>
      <c r="N58" s="3">
        <v>71010408502</v>
      </c>
      <c r="O58" s="3">
        <v>26764211184</v>
      </c>
      <c r="P58" s="3">
        <v>59140392379</v>
      </c>
      <c r="Q58" s="3">
        <v>8822201607</v>
      </c>
      <c r="R58" s="3">
        <v>21217691185</v>
      </c>
      <c r="S58" s="3">
        <v>26603030814</v>
      </c>
      <c r="T58" s="3">
        <v>8095392696</v>
      </c>
      <c r="U58" s="3">
        <v>46673361026</v>
      </c>
      <c r="V58" s="3">
        <v>20473153346</v>
      </c>
      <c r="W58" s="3">
        <v>10136007079</v>
      </c>
      <c r="X58" s="3">
        <v>17069209304</v>
      </c>
      <c r="Y58" s="3">
        <v>12499703247</v>
      </c>
      <c r="Z58" s="3">
        <v>13089841880</v>
      </c>
      <c r="AA58" s="3">
        <v>14951346805</v>
      </c>
      <c r="AB58" s="3">
        <v>15156577296</v>
      </c>
      <c r="AC58" s="3">
        <v>13393420959</v>
      </c>
      <c r="AD58" s="3">
        <v>51296281514</v>
      </c>
      <c r="AE58" s="3">
        <v>49691863178</v>
      </c>
      <c r="AF58" s="3">
        <v>55108833100</v>
      </c>
      <c r="AG58" s="3">
        <v>12200020420</v>
      </c>
      <c r="AH58" s="3">
        <v>17972685134</v>
      </c>
      <c r="AI58" s="3">
        <v>253277629540</v>
      </c>
      <c r="AJ58" s="3">
        <v>35223213599</v>
      </c>
      <c r="AK58" s="3">
        <v>29679988766</v>
      </c>
      <c r="AL58" s="3">
        <v>29788893970</v>
      </c>
      <c r="AM58" s="3">
        <v>29949540229</v>
      </c>
      <c r="AN58" s="3">
        <v>26669383657</v>
      </c>
      <c r="AO58" s="3">
        <v>11125680700</v>
      </c>
      <c r="AP58" s="3">
        <v>93457377277</v>
      </c>
      <c r="AQ58" s="3">
        <v>79650273374</v>
      </c>
      <c r="AR58" s="3">
        <v>39324362021</v>
      </c>
      <c r="AS58" s="3">
        <v>371151289183</v>
      </c>
      <c r="AT58" s="3">
        <v>54964520730</v>
      </c>
      <c r="AU58" s="3">
        <v>70827610309</v>
      </c>
    </row>
    <row r="59" spans="1:47" x14ac:dyDescent="0.2">
      <c r="A59" s="1" t="s">
        <v>12</v>
      </c>
      <c r="B59" s="3">
        <v>222459012</v>
      </c>
      <c r="C59" s="3">
        <v>909840516</v>
      </c>
      <c r="D59" s="3">
        <v>10486194429</v>
      </c>
      <c r="E59" s="3">
        <v>482988355</v>
      </c>
      <c r="F59" s="3">
        <v>12479046418</v>
      </c>
      <c r="G59" s="3">
        <v>11995416376</v>
      </c>
      <c r="H59" s="3">
        <v>745786989</v>
      </c>
      <c r="I59" s="3">
        <v>304132206</v>
      </c>
      <c r="J59" s="3">
        <v>442365491</v>
      </c>
      <c r="K59" s="3">
        <v>3928928908</v>
      </c>
      <c r="L59" s="3">
        <v>1540155032</v>
      </c>
      <c r="M59" s="3">
        <v>2434093272</v>
      </c>
      <c r="N59" s="3">
        <v>6811033896</v>
      </c>
      <c r="O59" s="3">
        <v>1198390484</v>
      </c>
      <c r="P59" s="3">
        <v>8082515155</v>
      </c>
      <c r="Q59" s="3">
        <v>2045599417</v>
      </c>
      <c r="R59" s="3">
        <v>357611081</v>
      </c>
      <c r="S59" s="3">
        <v>1820155562</v>
      </c>
      <c r="T59" s="3">
        <v>1029344832</v>
      </c>
      <c r="U59" s="3">
        <v>886007778</v>
      </c>
      <c r="V59" s="3">
        <v>4043061736</v>
      </c>
      <c r="W59" s="3">
        <v>1424392128</v>
      </c>
      <c r="X59" s="3">
        <v>955994287</v>
      </c>
      <c r="Y59" s="2">
        <v>0</v>
      </c>
      <c r="Z59" s="3">
        <v>3892069537</v>
      </c>
      <c r="AA59" s="3">
        <v>961125820</v>
      </c>
      <c r="AB59" s="3">
        <v>2051158024</v>
      </c>
      <c r="AC59" s="3">
        <v>2563991154</v>
      </c>
      <c r="AD59" s="3">
        <v>1008609564</v>
      </c>
      <c r="AE59" s="3">
        <v>1203265993</v>
      </c>
      <c r="AF59" s="3">
        <v>18487946513</v>
      </c>
      <c r="AG59" s="3">
        <v>3479238634</v>
      </c>
      <c r="AH59" s="3">
        <v>1953770648</v>
      </c>
      <c r="AI59" s="3">
        <v>76242237518</v>
      </c>
      <c r="AJ59" s="3">
        <v>321558634</v>
      </c>
      <c r="AK59" s="3">
        <v>2322335317</v>
      </c>
      <c r="AL59" s="3">
        <v>1747789120</v>
      </c>
      <c r="AM59" s="3">
        <v>1916655035</v>
      </c>
      <c r="AN59" s="3">
        <v>110188443</v>
      </c>
      <c r="AO59" s="3">
        <v>4083974778</v>
      </c>
      <c r="AP59" s="3">
        <v>32793195047</v>
      </c>
      <c r="AQ59" s="3">
        <v>2486772333</v>
      </c>
      <c r="AR59" s="3">
        <v>587328395</v>
      </c>
      <c r="AS59" s="3">
        <v>44879049504</v>
      </c>
      <c r="AT59" s="3">
        <v>867790919</v>
      </c>
      <c r="AU59" s="3">
        <v>1785691752</v>
      </c>
    </row>
    <row r="60" spans="1:47" x14ac:dyDescent="0.2">
      <c r="A60" s="1" t="s">
        <v>11</v>
      </c>
      <c r="B60" s="2">
        <v>0</v>
      </c>
      <c r="C60" s="2">
        <v>0</v>
      </c>
      <c r="D60" s="2">
        <v>0</v>
      </c>
      <c r="E60" s="2">
        <v>0</v>
      </c>
      <c r="F60" s="3">
        <v>6418250455</v>
      </c>
      <c r="G60" s="3">
        <v>6762350192</v>
      </c>
      <c r="H60" s="3">
        <v>242837455</v>
      </c>
      <c r="I60" s="2">
        <v>0</v>
      </c>
      <c r="J60" s="3">
        <v>374606158</v>
      </c>
      <c r="K60" s="3">
        <v>286074856</v>
      </c>
      <c r="L60" s="2">
        <v>0</v>
      </c>
      <c r="M60" s="3">
        <v>1204259196</v>
      </c>
      <c r="N60" s="3">
        <v>5292266194</v>
      </c>
      <c r="O60" s="3">
        <v>694075894</v>
      </c>
      <c r="P60" s="3">
        <v>7620334744</v>
      </c>
      <c r="Q60" s="3">
        <v>1658773347</v>
      </c>
      <c r="R60" s="3">
        <v>308980817</v>
      </c>
      <c r="S60" s="3">
        <v>456865070</v>
      </c>
      <c r="T60" s="3">
        <v>395296311</v>
      </c>
      <c r="U60" s="3">
        <v>835563355</v>
      </c>
      <c r="V60" s="3">
        <v>2669163166</v>
      </c>
      <c r="W60" s="3">
        <v>849360026</v>
      </c>
      <c r="X60" s="3">
        <v>901818007</v>
      </c>
      <c r="Y60" s="2">
        <v>0</v>
      </c>
      <c r="Z60" s="3">
        <v>3627068945</v>
      </c>
      <c r="AA60" s="3">
        <v>810442782</v>
      </c>
      <c r="AB60" s="3">
        <v>1966441189</v>
      </c>
      <c r="AC60" s="3">
        <v>1538263225</v>
      </c>
      <c r="AD60" s="2">
        <v>0</v>
      </c>
      <c r="AE60" s="3">
        <v>511543789</v>
      </c>
      <c r="AF60" s="3">
        <v>14506335961</v>
      </c>
      <c r="AG60" s="3">
        <v>1081368733</v>
      </c>
      <c r="AH60" s="3">
        <v>651785433</v>
      </c>
      <c r="AI60" s="3">
        <v>60747844261</v>
      </c>
      <c r="AJ60" s="3">
        <v>35478897</v>
      </c>
      <c r="AK60" s="3">
        <v>705890513</v>
      </c>
      <c r="AL60" s="3">
        <v>683390368</v>
      </c>
      <c r="AM60" s="3">
        <v>1859283455</v>
      </c>
      <c r="AN60" s="2">
        <v>0</v>
      </c>
      <c r="AO60" s="3">
        <v>3620950642</v>
      </c>
      <c r="AP60" s="3">
        <v>12013688445</v>
      </c>
      <c r="AQ60" s="3">
        <v>1714068784</v>
      </c>
      <c r="AR60" s="3">
        <v>49503405</v>
      </c>
      <c r="AS60" s="3">
        <v>25133600664</v>
      </c>
      <c r="AT60" s="2">
        <v>0</v>
      </c>
      <c r="AU60" s="3">
        <v>811625057</v>
      </c>
    </row>
    <row r="61" spans="1:47" x14ac:dyDescent="0.2">
      <c r="A61" s="1" t="s">
        <v>10</v>
      </c>
      <c r="B61" s="3">
        <v>222459012</v>
      </c>
      <c r="C61" s="3">
        <v>909840516</v>
      </c>
      <c r="D61" s="3">
        <v>10486194429</v>
      </c>
      <c r="E61" s="3">
        <v>482988355</v>
      </c>
      <c r="F61" s="3">
        <v>6060795963</v>
      </c>
      <c r="G61" s="3">
        <v>5233066184</v>
      </c>
      <c r="H61" s="3">
        <v>502949534</v>
      </c>
      <c r="I61" s="3">
        <v>304132206</v>
      </c>
      <c r="J61" s="3">
        <v>67759333</v>
      </c>
      <c r="K61" s="3">
        <v>3642854052</v>
      </c>
      <c r="L61" s="3">
        <v>1540155032</v>
      </c>
      <c r="M61" s="3">
        <v>1229834076</v>
      </c>
      <c r="N61" s="3">
        <v>1518767702</v>
      </c>
      <c r="O61" s="3">
        <v>504314590</v>
      </c>
      <c r="P61" s="3">
        <v>462180411</v>
      </c>
      <c r="Q61" s="3">
        <v>386826070</v>
      </c>
      <c r="R61" s="3">
        <v>48630264</v>
      </c>
      <c r="S61" s="3">
        <v>1363290492</v>
      </c>
      <c r="T61" s="3">
        <v>634048521</v>
      </c>
      <c r="U61" s="3">
        <v>50444423</v>
      </c>
      <c r="V61" s="3">
        <v>1373898570</v>
      </c>
      <c r="W61" s="3">
        <v>575032102</v>
      </c>
      <c r="X61" s="3">
        <v>54176280</v>
      </c>
      <c r="Y61" s="2">
        <v>0</v>
      </c>
      <c r="Z61" s="3">
        <v>265000592</v>
      </c>
      <c r="AA61" s="3">
        <v>150683038</v>
      </c>
      <c r="AB61" s="3">
        <v>84716835</v>
      </c>
      <c r="AC61" s="3">
        <v>1025727929</v>
      </c>
      <c r="AD61" s="3">
        <v>1008609564</v>
      </c>
      <c r="AE61" s="3">
        <v>691722204</v>
      </c>
      <c r="AF61" s="3">
        <v>3981610552</v>
      </c>
      <c r="AG61" s="3">
        <v>2397869901</v>
      </c>
      <c r="AH61" s="3">
        <v>1301985215</v>
      </c>
      <c r="AI61" s="3">
        <v>15494393257</v>
      </c>
      <c r="AJ61" s="3">
        <v>286079737</v>
      </c>
      <c r="AK61" s="3">
        <v>1616444804</v>
      </c>
      <c r="AL61" s="3">
        <v>1064398752</v>
      </c>
      <c r="AM61" s="3">
        <v>57371580</v>
      </c>
      <c r="AN61" s="3">
        <v>110188443</v>
      </c>
      <c r="AO61" s="3">
        <v>463024136</v>
      </c>
      <c r="AP61" s="3">
        <v>20779506602</v>
      </c>
      <c r="AQ61" s="3">
        <v>772703549</v>
      </c>
      <c r="AR61" s="3">
        <v>537824990</v>
      </c>
      <c r="AS61" s="3">
        <v>19745448840</v>
      </c>
      <c r="AT61" s="3">
        <v>867790919</v>
      </c>
      <c r="AU61" s="3">
        <v>974066695</v>
      </c>
    </row>
    <row r="62" spans="1:47" x14ac:dyDescent="0.2">
      <c r="A62" s="1" t="s">
        <v>9</v>
      </c>
      <c r="B62" s="2">
        <v>0</v>
      </c>
      <c r="C62" s="3">
        <v>231572660</v>
      </c>
      <c r="D62" s="3">
        <v>4433738609</v>
      </c>
      <c r="E62" s="3">
        <v>114285714</v>
      </c>
      <c r="F62" s="3">
        <v>277842136</v>
      </c>
      <c r="G62" s="3">
        <v>5771532802</v>
      </c>
      <c r="H62" s="3">
        <v>3825682933</v>
      </c>
      <c r="I62" s="3">
        <v>1347820508</v>
      </c>
      <c r="J62" s="3">
        <v>2603590206</v>
      </c>
      <c r="K62" s="3">
        <v>69317624785</v>
      </c>
      <c r="L62" s="3">
        <v>136080415</v>
      </c>
      <c r="M62" s="2">
        <v>0</v>
      </c>
      <c r="N62" s="3">
        <v>98968119</v>
      </c>
      <c r="O62" s="2">
        <v>0</v>
      </c>
      <c r="P62" s="3">
        <v>24728427282</v>
      </c>
      <c r="Q62" s="3">
        <v>4411400</v>
      </c>
      <c r="R62" s="3">
        <v>2605488495</v>
      </c>
      <c r="S62" s="3">
        <v>1052071603</v>
      </c>
      <c r="T62" s="3">
        <v>1365607697</v>
      </c>
      <c r="U62" s="2">
        <v>0</v>
      </c>
      <c r="V62" s="3">
        <v>4933990127</v>
      </c>
      <c r="W62" s="2">
        <v>0</v>
      </c>
      <c r="X62" s="2">
        <v>0</v>
      </c>
      <c r="Y62" s="2">
        <v>0</v>
      </c>
      <c r="Z62" s="3">
        <v>2284915370</v>
      </c>
      <c r="AA62" s="3">
        <v>2596918806</v>
      </c>
      <c r="AB62" s="3">
        <v>545454</v>
      </c>
      <c r="AC62" s="3">
        <v>12430069582</v>
      </c>
      <c r="AD62" s="3">
        <v>92229250</v>
      </c>
      <c r="AE62" s="3">
        <v>107915721959</v>
      </c>
      <c r="AF62" s="3">
        <v>9758144145</v>
      </c>
      <c r="AG62" s="2">
        <v>0</v>
      </c>
      <c r="AH62" s="2">
        <v>0</v>
      </c>
      <c r="AI62" s="3">
        <v>3930883745</v>
      </c>
      <c r="AJ62" s="2">
        <v>0</v>
      </c>
      <c r="AK62" s="3">
        <v>139922832</v>
      </c>
      <c r="AL62" s="2">
        <v>0</v>
      </c>
      <c r="AM62" s="3">
        <v>269041545</v>
      </c>
      <c r="AN62" s="3">
        <v>129637586</v>
      </c>
      <c r="AO62" s="3">
        <v>524761505</v>
      </c>
      <c r="AP62" s="3">
        <v>738181997</v>
      </c>
      <c r="AQ62" s="3">
        <v>1098144629</v>
      </c>
      <c r="AR62" s="3">
        <v>599716264</v>
      </c>
      <c r="AS62" s="2">
        <v>0</v>
      </c>
      <c r="AT62" s="3">
        <v>2500402889</v>
      </c>
      <c r="AU62" s="3">
        <v>11731764328</v>
      </c>
    </row>
    <row r="63" spans="1:47" x14ac:dyDescent="0.2">
      <c r="A63" s="1" t="s">
        <v>8</v>
      </c>
      <c r="B63" s="3">
        <v>323066296</v>
      </c>
      <c r="C63" s="3">
        <v>215343250</v>
      </c>
      <c r="D63" s="3">
        <v>388099678</v>
      </c>
      <c r="E63" s="3">
        <v>566807942</v>
      </c>
      <c r="F63" s="3">
        <v>455939054</v>
      </c>
      <c r="G63" s="3">
        <v>662558815</v>
      </c>
      <c r="H63" s="3">
        <v>1014841436</v>
      </c>
      <c r="I63" s="3">
        <v>1037818800</v>
      </c>
      <c r="J63" s="3">
        <v>707836443</v>
      </c>
      <c r="K63" s="3">
        <v>4934614956</v>
      </c>
      <c r="L63" s="3">
        <v>2945629511</v>
      </c>
      <c r="M63" s="3">
        <v>260879374</v>
      </c>
      <c r="N63" s="3">
        <v>938396659</v>
      </c>
      <c r="O63" s="3">
        <v>1004040422</v>
      </c>
      <c r="P63" s="3">
        <v>2811991956</v>
      </c>
      <c r="Q63" s="3">
        <v>585311874</v>
      </c>
      <c r="R63" s="3">
        <v>80987858</v>
      </c>
      <c r="S63" s="3">
        <v>611910509</v>
      </c>
      <c r="T63" s="3">
        <v>1243301107</v>
      </c>
      <c r="U63" s="3">
        <v>5140985095</v>
      </c>
      <c r="V63" s="3">
        <v>366178902</v>
      </c>
      <c r="W63" s="3">
        <v>353486745</v>
      </c>
      <c r="X63" s="3">
        <v>176755942</v>
      </c>
      <c r="Y63" s="3">
        <v>8861559560</v>
      </c>
      <c r="Z63" s="3">
        <v>202518621</v>
      </c>
      <c r="AA63" s="3">
        <v>130536853</v>
      </c>
      <c r="AB63" s="3">
        <v>508588613</v>
      </c>
      <c r="AC63" s="3">
        <v>483469152</v>
      </c>
      <c r="AD63" s="3">
        <v>1041314357</v>
      </c>
      <c r="AE63" s="3">
        <v>517546511</v>
      </c>
      <c r="AF63" s="3">
        <v>192720053</v>
      </c>
      <c r="AG63" s="3">
        <v>380006863</v>
      </c>
      <c r="AH63" s="3">
        <v>359470114</v>
      </c>
      <c r="AI63" s="3">
        <v>4007574584</v>
      </c>
      <c r="AJ63" s="3">
        <v>1200384175</v>
      </c>
      <c r="AK63" s="3">
        <v>306830013</v>
      </c>
      <c r="AL63" s="3">
        <v>776080410</v>
      </c>
      <c r="AM63" s="3">
        <v>1509578928</v>
      </c>
      <c r="AN63" s="3">
        <v>52406057</v>
      </c>
      <c r="AO63" s="3">
        <v>103863596</v>
      </c>
      <c r="AP63" s="3">
        <v>12055425623</v>
      </c>
      <c r="AQ63" s="3">
        <v>425304890</v>
      </c>
      <c r="AR63" s="3">
        <v>189061458</v>
      </c>
      <c r="AS63" s="3">
        <v>30381918103</v>
      </c>
      <c r="AT63" s="3">
        <v>881703076</v>
      </c>
      <c r="AU63" s="3">
        <v>725130276</v>
      </c>
    </row>
    <row r="64" spans="1:47" ht="15" x14ac:dyDescent="0.25">
      <c r="A64" s="8" t="s">
        <v>7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</row>
    <row r="65" spans="1:47" x14ac:dyDescent="0.2">
      <c r="A65" s="1" t="s">
        <v>6</v>
      </c>
      <c r="B65" s="6">
        <v>14.92</v>
      </c>
      <c r="C65" s="6">
        <v>17.38</v>
      </c>
      <c r="D65" s="6">
        <v>20.440000000000001</v>
      </c>
      <c r="E65" s="6">
        <v>9.15</v>
      </c>
      <c r="F65" s="6">
        <v>11.42</v>
      </c>
      <c r="G65" s="6">
        <v>25.62</v>
      </c>
      <c r="H65" s="6">
        <v>31.49</v>
      </c>
      <c r="I65" s="5">
        <v>10.6</v>
      </c>
      <c r="J65" s="5">
        <v>18.73</v>
      </c>
      <c r="K65" s="5">
        <v>21.89</v>
      </c>
      <c r="L65" s="5">
        <v>20.16</v>
      </c>
      <c r="M65" s="5">
        <v>17.98</v>
      </c>
      <c r="N65" s="5">
        <v>28.5</v>
      </c>
      <c r="O65" s="5">
        <v>24.38</v>
      </c>
      <c r="P65" s="5">
        <v>16.64</v>
      </c>
      <c r="Q65" s="5">
        <v>21.11</v>
      </c>
      <c r="R65" s="5">
        <v>23.12</v>
      </c>
      <c r="S65" s="5">
        <v>18.28</v>
      </c>
      <c r="T65" s="5">
        <v>26.66</v>
      </c>
      <c r="U65" s="5">
        <v>10.61</v>
      </c>
      <c r="V65" s="5">
        <v>20.86</v>
      </c>
      <c r="W65" s="5">
        <v>17.91</v>
      </c>
      <c r="X65" s="5">
        <v>20.56</v>
      </c>
      <c r="Y65" s="5">
        <v>15.78</v>
      </c>
      <c r="Z65" s="5">
        <v>12.84</v>
      </c>
      <c r="AA65" s="5">
        <v>27.77</v>
      </c>
      <c r="AB65" s="5">
        <v>231.55</v>
      </c>
      <c r="AC65" s="5">
        <v>21.48</v>
      </c>
      <c r="AD65" s="5">
        <v>12.2</v>
      </c>
      <c r="AE65" s="5">
        <v>13.57</v>
      </c>
      <c r="AF65" s="5">
        <v>23.38</v>
      </c>
      <c r="AG65" s="5">
        <v>26.19</v>
      </c>
      <c r="AH65" s="5">
        <v>20.12</v>
      </c>
      <c r="AI65" s="5">
        <v>25.19</v>
      </c>
      <c r="AJ65" s="5">
        <v>27.15</v>
      </c>
      <c r="AK65" s="5">
        <v>27.64</v>
      </c>
      <c r="AL65" s="5">
        <v>14.02</v>
      </c>
      <c r="AM65" s="5">
        <v>0.5</v>
      </c>
      <c r="AN65" s="5">
        <v>19.239999999999998</v>
      </c>
      <c r="AO65" s="5">
        <v>19.420000000000002</v>
      </c>
      <c r="AP65" s="5">
        <v>29.34</v>
      </c>
      <c r="AQ65" s="5">
        <v>27.38</v>
      </c>
      <c r="AR65" s="5">
        <v>14.09</v>
      </c>
      <c r="AS65" s="5">
        <v>21.29</v>
      </c>
      <c r="AT65" s="5">
        <v>21.06</v>
      </c>
      <c r="AU65" s="5">
        <v>21.2</v>
      </c>
    </row>
    <row r="66" spans="1:47" x14ac:dyDescent="0.2">
      <c r="A66" s="1" t="s">
        <v>5</v>
      </c>
      <c r="B66" s="6">
        <v>76.989999999999995</v>
      </c>
      <c r="C66" s="6">
        <v>84.12</v>
      </c>
      <c r="D66" s="6">
        <v>78.58</v>
      </c>
      <c r="E66" s="6">
        <v>82.01</v>
      </c>
      <c r="F66" s="6">
        <v>82.13</v>
      </c>
      <c r="G66" s="6">
        <v>74.010000000000005</v>
      </c>
      <c r="H66" s="5">
        <v>74.099999999999994</v>
      </c>
      <c r="I66" s="6">
        <v>69.349999999999994</v>
      </c>
      <c r="J66" s="6">
        <v>74.17</v>
      </c>
      <c r="K66" s="6">
        <v>61.94</v>
      </c>
      <c r="L66" s="6">
        <v>76.25</v>
      </c>
      <c r="M66" s="6">
        <v>71.48</v>
      </c>
      <c r="N66" s="6">
        <v>73.239999999999995</v>
      </c>
      <c r="O66" s="6">
        <v>81.760000000000005</v>
      </c>
      <c r="P66" s="6">
        <v>72.81</v>
      </c>
      <c r="Q66" s="6">
        <v>75.47</v>
      </c>
      <c r="R66" s="6">
        <v>85.02</v>
      </c>
      <c r="S66" s="6">
        <v>70.12</v>
      </c>
      <c r="T66" s="6">
        <v>68.36</v>
      </c>
      <c r="U66" s="6">
        <v>89.4</v>
      </c>
      <c r="V66" s="6">
        <v>73.44</v>
      </c>
      <c r="W66" s="6">
        <v>33.53</v>
      </c>
      <c r="X66" s="6">
        <v>77.58</v>
      </c>
      <c r="Y66" s="6">
        <v>93.08</v>
      </c>
      <c r="Z66" s="6">
        <v>72.47</v>
      </c>
      <c r="AA66" s="6">
        <v>74.319999999999993</v>
      </c>
      <c r="AB66" s="6">
        <v>71.67</v>
      </c>
      <c r="AC66" s="6">
        <v>75.86</v>
      </c>
      <c r="AD66" s="6">
        <v>61.23</v>
      </c>
      <c r="AE66" s="5">
        <v>83.4</v>
      </c>
      <c r="AF66" s="5">
        <v>79.36</v>
      </c>
      <c r="AG66" s="5">
        <v>72.25</v>
      </c>
      <c r="AH66" s="5">
        <v>75.099999999999994</v>
      </c>
      <c r="AI66" s="5">
        <v>80.25</v>
      </c>
      <c r="AJ66" s="5">
        <v>82.98</v>
      </c>
      <c r="AK66" s="5">
        <v>60.08</v>
      </c>
      <c r="AL66" s="5">
        <v>77.87</v>
      </c>
      <c r="AM66" s="5">
        <v>69.38</v>
      </c>
      <c r="AN66" s="5">
        <v>83.68</v>
      </c>
      <c r="AO66" s="5">
        <v>74.06</v>
      </c>
      <c r="AP66" s="5">
        <v>74.27</v>
      </c>
      <c r="AQ66" s="5">
        <v>67.260000000000005</v>
      </c>
      <c r="AR66" s="5">
        <v>74.91</v>
      </c>
      <c r="AS66" s="5">
        <v>71.760000000000005</v>
      </c>
      <c r="AT66" s="5">
        <v>61.79</v>
      </c>
      <c r="AU66" s="5">
        <v>81.760000000000005</v>
      </c>
    </row>
    <row r="67" spans="1:47" x14ac:dyDescent="0.2">
      <c r="A67" s="1" t="s">
        <v>4</v>
      </c>
      <c r="B67" s="6">
        <v>8.69</v>
      </c>
      <c r="C67" s="6">
        <v>8.73</v>
      </c>
      <c r="D67" s="6">
        <v>9.57</v>
      </c>
      <c r="E67" s="6">
        <v>4.79</v>
      </c>
      <c r="F67" s="6">
        <v>8.19</v>
      </c>
      <c r="G67" s="6">
        <v>10.86</v>
      </c>
      <c r="H67" s="6">
        <v>7.97</v>
      </c>
      <c r="I67" s="6">
        <v>16.510000000000002</v>
      </c>
      <c r="J67" s="6">
        <v>9.0399999999999991</v>
      </c>
      <c r="K67" s="6">
        <v>9.2799999999999994</v>
      </c>
      <c r="L67" s="6">
        <v>6.43</v>
      </c>
      <c r="M67" s="6">
        <v>9.19</v>
      </c>
      <c r="N67" s="6">
        <v>13.49</v>
      </c>
      <c r="O67" s="6">
        <v>7.35</v>
      </c>
      <c r="P67" s="6">
        <v>8.23</v>
      </c>
      <c r="Q67" s="5">
        <v>7</v>
      </c>
      <c r="R67" s="6">
        <v>9.31</v>
      </c>
      <c r="S67" s="6">
        <v>14.56</v>
      </c>
      <c r="T67" s="6">
        <v>11.55</v>
      </c>
      <c r="U67" s="6">
        <v>2.59</v>
      </c>
      <c r="V67" s="6">
        <v>9.42</v>
      </c>
      <c r="W67" s="6">
        <v>11.09</v>
      </c>
      <c r="X67" s="6">
        <v>11.43</v>
      </c>
      <c r="Y67" s="6">
        <v>5.05</v>
      </c>
      <c r="Z67" s="6">
        <v>8.41</v>
      </c>
      <c r="AA67" s="6">
        <v>15.53</v>
      </c>
      <c r="AB67" s="6">
        <v>21.92</v>
      </c>
      <c r="AC67" s="5">
        <v>9.4</v>
      </c>
      <c r="AD67" s="6">
        <v>11.37</v>
      </c>
      <c r="AE67" s="6">
        <v>2.63</v>
      </c>
      <c r="AF67" s="6">
        <v>10.79</v>
      </c>
      <c r="AG67" s="6">
        <v>12.03</v>
      </c>
      <c r="AH67" s="6">
        <v>12.41</v>
      </c>
      <c r="AI67" s="6">
        <v>17.649999999999999</v>
      </c>
      <c r="AJ67" s="6">
        <v>14.88</v>
      </c>
      <c r="AK67" s="6">
        <v>13.24</v>
      </c>
      <c r="AL67" s="6">
        <v>10.48</v>
      </c>
      <c r="AM67" s="6">
        <v>9.1199999999999992</v>
      </c>
      <c r="AN67" s="6">
        <v>10.62</v>
      </c>
      <c r="AO67" s="6">
        <v>14.73</v>
      </c>
      <c r="AP67" s="6">
        <v>13.67</v>
      </c>
      <c r="AQ67" s="6">
        <v>9.2799999999999994</v>
      </c>
      <c r="AR67" s="6">
        <v>11.21</v>
      </c>
      <c r="AS67" s="6">
        <v>13.25</v>
      </c>
      <c r="AT67" s="6">
        <v>10.62</v>
      </c>
      <c r="AU67" s="6">
        <v>9.59</v>
      </c>
    </row>
    <row r="68" spans="1:47" x14ac:dyDescent="0.2">
      <c r="A68" s="1" t="s">
        <v>3</v>
      </c>
      <c r="B68" s="6">
        <v>3.33</v>
      </c>
      <c r="C68" s="6">
        <v>2.73</v>
      </c>
      <c r="D68" s="5">
        <v>4.5</v>
      </c>
      <c r="E68" s="6">
        <v>1.91</v>
      </c>
      <c r="F68" s="6">
        <v>5.04</v>
      </c>
      <c r="G68" s="6">
        <v>3.59</v>
      </c>
      <c r="H68" s="6">
        <v>7.58</v>
      </c>
      <c r="I68" s="5">
        <v>6.3</v>
      </c>
      <c r="J68" s="5">
        <v>2.17</v>
      </c>
      <c r="K68" s="5">
        <v>1.4</v>
      </c>
      <c r="L68" s="5">
        <v>4.9000000000000004</v>
      </c>
      <c r="M68" s="5">
        <v>5.33</v>
      </c>
      <c r="N68" s="5">
        <v>5.14</v>
      </c>
      <c r="O68" s="5">
        <v>5.21</v>
      </c>
      <c r="P68" s="5">
        <v>1.49</v>
      </c>
      <c r="Q68" s="5">
        <v>2.7</v>
      </c>
      <c r="R68" s="5">
        <v>6.86</v>
      </c>
      <c r="S68" s="5">
        <v>2.9</v>
      </c>
      <c r="T68" s="5">
        <v>8.1300000000000008</v>
      </c>
      <c r="U68" s="5">
        <v>0.08</v>
      </c>
      <c r="V68" s="5">
        <v>2.95</v>
      </c>
      <c r="W68" s="5">
        <v>4.8899999999999997</v>
      </c>
      <c r="X68" s="5">
        <v>6.54</v>
      </c>
      <c r="Y68" s="5">
        <v>1.7</v>
      </c>
      <c r="Z68" s="5">
        <v>3.08</v>
      </c>
      <c r="AA68" s="5">
        <v>8.65</v>
      </c>
      <c r="AB68" s="5">
        <v>7.75</v>
      </c>
      <c r="AC68" s="5">
        <v>1.5</v>
      </c>
      <c r="AD68" s="5">
        <v>2.58</v>
      </c>
      <c r="AE68" s="5">
        <v>0.4</v>
      </c>
      <c r="AF68" s="5">
        <v>4</v>
      </c>
      <c r="AG68" s="5">
        <v>3.92</v>
      </c>
      <c r="AH68" s="5">
        <v>7.48</v>
      </c>
      <c r="AI68" s="5">
        <v>1.85</v>
      </c>
      <c r="AJ68" s="5">
        <v>5.43</v>
      </c>
      <c r="AK68" s="5">
        <v>2.8</v>
      </c>
      <c r="AL68" s="5">
        <v>3.61</v>
      </c>
      <c r="AM68" s="5">
        <v>4.07</v>
      </c>
      <c r="AN68" s="5">
        <v>3.06</v>
      </c>
      <c r="AO68" s="5">
        <v>3.49</v>
      </c>
      <c r="AP68" s="5">
        <v>5.48</v>
      </c>
      <c r="AQ68" s="5">
        <v>6.29</v>
      </c>
      <c r="AR68" s="5">
        <v>2.85</v>
      </c>
      <c r="AS68" s="5">
        <v>3.78</v>
      </c>
      <c r="AT68" s="5">
        <v>5.0199999999999996</v>
      </c>
      <c r="AU68" s="5">
        <v>3.33</v>
      </c>
    </row>
    <row r="69" spans="1:47" x14ac:dyDescent="0.2">
      <c r="A69" s="1" t="s">
        <v>2</v>
      </c>
      <c r="B69" s="6">
        <v>9.2200000000000006</v>
      </c>
      <c r="C69" s="6">
        <v>14.98</v>
      </c>
      <c r="D69" s="6">
        <v>8.11</v>
      </c>
      <c r="E69" s="6">
        <v>12.81</v>
      </c>
      <c r="F69" s="6">
        <v>15.98</v>
      </c>
      <c r="G69" s="6">
        <v>10.71</v>
      </c>
      <c r="H69" s="6">
        <v>8.9499999999999993</v>
      </c>
      <c r="I69" s="6">
        <v>8.51</v>
      </c>
      <c r="J69" s="6">
        <v>18.98</v>
      </c>
      <c r="K69" s="6">
        <v>48.52</v>
      </c>
      <c r="L69" s="6">
        <v>14.81</v>
      </c>
      <c r="M69" s="6">
        <v>19.45</v>
      </c>
      <c r="N69" s="6">
        <v>34.17</v>
      </c>
      <c r="O69" s="6">
        <v>17.27</v>
      </c>
      <c r="P69" s="6">
        <v>14.96</v>
      </c>
      <c r="Q69" s="6">
        <v>12.42</v>
      </c>
      <c r="R69" s="6">
        <v>6.73</v>
      </c>
      <c r="S69" s="6">
        <v>8.56</v>
      </c>
      <c r="T69" s="6">
        <v>20.49</v>
      </c>
      <c r="U69" s="6">
        <v>11.32</v>
      </c>
      <c r="V69" s="6">
        <v>13.22</v>
      </c>
      <c r="W69" s="6">
        <v>70.06</v>
      </c>
      <c r="X69" s="6">
        <v>9.86</v>
      </c>
      <c r="Y69" s="6">
        <v>7.34</v>
      </c>
      <c r="Z69" s="6">
        <v>18.98</v>
      </c>
      <c r="AA69" s="6">
        <v>14.51</v>
      </c>
      <c r="AB69" s="6">
        <v>146.68</v>
      </c>
      <c r="AC69" s="6">
        <v>13.35</v>
      </c>
      <c r="AD69" s="5">
        <v>9.9</v>
      </c>
      <c r="AE69" s="5">
        <v>6.37</v>
      </c>
      <c r="AF69" s="5">
        <v>10.050000000000001</v>
      </c>
      <c r="AG69" s="5">
        <v>16.2</v>
      </c>
      <c r="AH69" s="5">
        <v>16.920000000000002</v>
      </c>
      <c r="AI69" s="5">
        <v>15.97</v>
      </c>
      <c r="AJ69" s="5">
        <v>11.67</v>
      </c>
      <c r="AK69" s="5">
        <v>35.61</v>
      </c>
      <c r="AL69" s="5">
        <v>18.47</v>
      </c>
      <c r="AM69" s="5">
        <v>3.94</v>
      </c>
      <c r="AN69" s="5">
        <v>8.31</v>
      </c>
      <c r="AO69" s="5">
        <v>10.91</v>
      </c>
      <c r="AP69" s="5">
        <v>13.98</v>
      </c>
      <c r="AQ69" s="5">
        <v>30.7</v>
      </c>
      <c r="AR69" s="5">
        <v>13.68</v>
      </c>
      <c r="AS69" s="5">
        <v>27.45</v>
      </c>
      <c r="AT69" s="5">
        <v>34.07</v>
      </c>
      <c r="AU69" s="5">
        <v>13.92</v>
      </c>
    </row>
    <row r="70" spans="1:47" x14ac:dyDescent="0.2">
      <c r="A70" s="1" t="s">
        <v>1</v>
      </c>
      <c r="B70" s="5">
        <f>(B19-B26-B33)/B3*100</f>
        <v>82.600484064053092</v>
      </c>
      <c r="C70" s="5">
        <f>(C19-C26-C33)/C3*100</f>
        <v>76.676792826951242</v>
      </c>
      <c r="D70" s="5">
        <f>(D19-D26-D33)/D3*100</f>
        <v>71.070026556154346</v>
      </c>
      <c r="E70" s="5">
        <f>(E19-E26-E33)/E3*100</f>
        <v>87.296486290041386</v>
      </c>
      <c r="F70" s="5">
        <f>(F19-F26-F33)/F3*100</f>
        <v>70.776903021797793</v>
      </c>
      <c r="G70" s="5">
        <f>(G19-G26-G33)/G3*100</f>
        <v>68.927522506754741</v>
      </c>
      <c r="H70" s="5">
        <f>(H19-H26-H33)/H3*100</f>
        <v>68.597387204059643</v>
      </c>
      <c r="I70" s="5">
        <f>(I19-I26-I33)/I3*100</f>
        <v>74.567930604144621</v>
      </c>
      <c r="J70" s="5">
        <f>(J19-J26-J33)/J3*100</f>
        <v>76.701945242784504</v>
      </c>
      <c r="K70" s="5">
        <f>(K19-K26-K33)/K3*100</f>
        <v>77.72478580329647</v>
      </c>
      <c r="L70" s="5">
        <f>(L19-L26-L33)/L3*100</f>
        <v>77.889686375253149</v>
      </c>
      <c r="M70" s="5">
        <f>(M19-M26-M33)/M3*100</f>
        <v>80.029033795709438</v>
      </c>
      <c r="N70" s="5">
        <f>(N19-N26-N33)/N3*100</f>
        <v>64.368975776648767</v>
      </c>
      <c r="O70" s="5">
        <f>(O19-O26-O33)/O3*100</f>
        <v>73.136972659199856</v>
      </c>
      <c r="P70" s="5">
        <f>(P19-P26-P33)/P3*100</f>
        <v>78.799147498188432</v>
      </c>
      <c r="Q70" s="5">
        <f>(Q19-Q26-Q33)/Q3*100</f>
        <v>80.149491428387549</v>
      </c>
      <c r="R70" s="5">
        <f>(R19-R26-R33)/R3*100</f>
        <v>72.470172987792523</v>
      </c>
      <c r="S70" s="5">
        <f>(S19-S26-S33)/S3*100</f>
        <v>82.675934381638484</v>
      </c>
      <c r="T70" s="5">
        <f>(T19-T26-T33)/T3*100</f>
        <v>68.28047143502279</v>
      </c>
      <c r="U70" s="5">
        <f>(U19-U26-U33)/U3*100</f>
        <v>88.529896834750431</v>
      </c>
      <c r="V70" s="5">
        <f>(V19-V26-V33)/V3*100</f>
        <v>77.092357025899361</v>
      </c>
      <c r="W70" s="5">
        <f>(W19-W26-W33)/W3*100</f>
        <v>85.845518847015128</v>
      </c>
      <c r="X70" s="5">
        <f>(X19-X26-X33)/X3*100</f>
        <v>72.036005658692446</v>
      </c>
      <c r="Y70" s="5">
        <f>(Y19-Y26-Y33)/Y3*100</f>
        <v>78.702528764272557</v>
      </c>
      <c r="Z70" s="5">
        <f>(Z19-Z26-Z33)/Z3*100</f>
        <v>64.418213293673318</v>
      </c>
      <c r="AA70" s="5">
        <f>(AA19-AA26-AA33)/AA3*100</f>
        <v>65.188675439267826</v>
      </c>
      <c r="AB70" s="5">
        <f>(AB19-AB26-AB33)/AB3*100</f>
        <v>12.418056865214492</v>
      </c>
      <c r="AC70" s="5">
        <f>(AC19-AC26-AC33)/AC3*100</f>
        <v>75.732377678816334</v>
      </c>
      <c r="AD70" s="5">
        <f>(AD19-AD26-AD33)/AD3*100</f>
        <v>79.46117786527374</v>
      </c>
      <c r="AE70" s="5">
        <f>(AE19-AE26-AE33)/AE3*100</f>
        <v>83.45408912506764</v>
      </c>
      <c r="AF70" s="5">
        <f>(AF19-AF26-AF33)/AF3*100</f>
        <v>71.089772508134374</v>
      </c>
      <c r="AG70" s="5">
        <f>(AG19-AG26-AG33)/AG3*100</f>
        <v>49.66076740242859</v>
      </c>
      <c r="AH70" s="5">
        <f>(AH19-AH26-AH33)/AH3*100</f>
        <v>63.414853286834038</v>
      </c>
      <c r="AI70" s="5">
        <f>(AI19-AI26-AI33)/AI3*100</f>
        <v>70.093844407868673</v>
      </c>
      <c r="AJ70" s="5">
        <f>(AJ19-AJ26-AJ33)/AJ3*100</f>
        <v>63.891398099083105</v>
      </c>
      <c r="AK70" s="5">
        <f>(AK19-AK26-AK33)/AK3*100</f>
        <v>72.592135094736591</v>
      </c>
      <c r="AL70" s="5">
        <f>(AL19-AL26-AL33)/AL3*100</f>
        <v>75.08886005053148</v>
      </c>
      <c r="AM70" s="5">
        <f>(AM19-AM26-AM33)/AM3*100</f>
        <v>84.308188611540587</v>
      </c>
      <c r="AN70" s="5">
        <f>(AN19-AN26-AN33)/AN3*100</f>
        <v>79.020954723186492</v>
      </c>
      <c r="AO70" s="5">
        <f>(AO19-AO26-AO33)/AO3*100</f>
        <v>72.969653065221735</v>
      </c>
      <c r="AP70" s="5">
        <f>(AP19-AP26-AP33)/AP3*100</f>
        <v>66.38274588573762</v>
      </c>
      <c r="AQ70" s="5">
        <f>(AQ19-AQ26-AQ33)/AQ3*100</f>
        <v>70.742304778986124</v>
      </c>
      <c r="AR70" s="5">
        <f>(AR19-AR26-AR33)/AR3*100</f>
        <v>82.780211588008996</v>
      </c>
      <c r="AS70" s="5">
        <f>(AS19-AS26-AS33)/AS3*100</f>
        <v>74.369798162492273</v>
      </c>
      <c r="AT70" s="5">
        <f>(AT19-AT26-AT33)/AT3*100</f>
        <v>75.755583775878009</v>
      </c>
      <c r="AU70" s="5">
        <f>(AU19-AU26-AU33)/AU3*100</f>
        <v>75.659549106270006</v>
      </c>
    </row>
    <row r="71" spans="1:47" x14ac:dyDescent="0.2">
      <c r="A71" s="1" t="s">
        <v>0</v>
      </c>
      <c r="B71" s="4">
        <f>(B35/B3)*100</f>
        <v>15.466850514883951</v>
      </c>
      <c r="C71" s="4">
        <f>(C35/C3)*100</f>
        <v>17.420457021365173</v>
      </c>
      <c r="D71" s="4">
        <f>(D35/D3)*100</f>
        <v>23.173656089578685</v>
      </c>
      <c r="E71" s="4">
        <f>(E35/E3)*100</f>
        <v>12.196933121313521</v>
      </c>
      <c r="F71" s="4">
        <f>(F35/F3)*100</f>
        <v>22.437382969993099</v>
      </c>
      <c r="G71" s="4">
        <f>(G35/G3)*100</f>
        <v>25.541954350766588</v>
      </c>
      <c r="H71" s="4">
        <f>(H35/H3)*100</f>
        <v>31.676502706250787</v>
      </c>
      <c r="I71" s="4">
        <f>(I35/I3)*100</f>
        <v>22.925143253088216</v>
      </c>
      <c r="J71" s="4">
        <f>(J35/J3)*100</f>
        <v>20.120770609318985</v>
      </c>
      <c r="K71" s="4">
        <f>(K35/K3)*100</f>
        <v>20.287037256526816</v>
      </c>
      <c r="L71" s="4">
        <f>(L35/L3)*100</f>
        <v>19.571876601911502</v>
      </c>
      <c r="M71" s="4">
        <f>(M35/M3)*100</f>
        <v>15.878790311388663</v>
      </c>
      <c r="N71" s="4">
        <f>(N35/N3)*100</f>
        <v>27.192645634052198</v>
      </c>
      <c r="O71" s="4">
        <f>(O35/O3)*100</f>
        <v>24.443445538844028</v>
      </c>
      <c r="P71" s="4">
        <f>(P35/P3)*100</f>
        <v>16.202566340082846</v>
      </c>
      <c r="Q71" s="4">
        <f>(Q35/Q3)*100</f>
        <v>18.262381063567371</v>
      </c>
      <c r="R71" s="4">
        <f>(R35/R3)*100</f>
        <v>24.219336759771462</v>
      </c>
      <c r="S71" s="4">
        <f>(S35/S3)*100</f>
        <v>16.565758222710709</v>
      </c>
      <c r="T71" s="4">
        <f>(T35/T3)*100</f>
        <v>25.669955901731001</v>
      </c>
      <c r="U71" s="4">
        <f>(U35/U3)*100</f>
        <v>10.624733896387035</v>
      </c>
      <c r="V71" s="4">
        <f>(V35/V3)*100</f>
        <v>18.387749712779051</v>
      </c>
      <c r="W71" s="4">
        <f>(W35/W3)*100</f>
        <v>13.483329446658773</v>
      </c>
      <c r="X71" s="4">
        <f>(X35/X3)*100</f>
        <v>22.808965439732358</v>
      </c>
      <c r="Y71" s="4">
        <f>(Y35/Y3)*100</f>
        <v>19.096572698412189</v>
      </c>
      <c r="Z71" s="4">
        <f>(Z35/Z3)*100</f>
        <v>31.469994588748339</v>
      </c>
      <c r="AA71" s="4">
        <f>(AA35/AA3)*100</f>
        <v>28.749264902964423</v>
      </c>
      <c r="AB71" s="4">
        <f>(AB35/AB3)*100</f>
        <v>67.019612590906291</v>
      </c>
      <c r="AC71" s="4">
        <f>(AC35/AC3)*100</f>
        <v>21.174758512948596</v>
      </c>
      <c r="AD71" s="4">
        <f>(AD35/AD3)*100</f>
        <v>18.413912417448326</v>
      </c>
      <c r="AE71" s="4">
        <f>(AE35/AE3)*100</f>
        <v>15.432550973883918</v>
      </c>
      <c r="AF71" s="4">
        <f>(AF35/AF3)*100</f>
        <v>23.549521859615549</v>
      </c>
      <c r="AG71" s="4">
        <f>(AG35/AG3)*100</f>
        <v>30.116075150368442</v>
      </c>
      <c r="AH71" s="4">
        <f>(AH35/AH3)*100</f>
        <v>29.895749821387479</v>
      </c>
      <c r="AI71" s="4">
        <f>(AI35/AI3)*100</f>
        <v>24.938576244295099</v>
      </c>
      <c r="AJ71" s="4">
        <f>(AJ35/AJ3)*100</f>
        <v>29.688810218039684</v>
      </c>
      <c r="AK71" s="4">
        <f>(AK35/AK3)*100</f>
        <v>24.392436874583659</v>
      </c>
      <c r="AL71" s="4">
        <f>(AL35/AL3)*100</f>
        <v>21.331603580227476</v>
      </c>
      <c r="AM71" s="4">
        <f>(AM35/AM3)*100</f>
        <v>14.605637245371875</v>
      </c>
      <c r="AN71" s="4">
        <f>(AN35/AN3)*100</f>
        <v>19.191179113330183</v>
      </c>
      <c r="AO71" s="4">
        <f>(AO35/AO3)*100</f>
        <v>20.487597686217715</v>
      </c>
      <c r="AP71" s="4">
        <f>(AP35/AP3)*100</f>
        <v>27.923879554521413</v>
      </c>
      <c r="AQ71" s="4">
        <f>(AQ35/AQ3)*100</f>
        <v>24.489016025229262</v>
      </c>
      <c r="AR71" s="4">
        <f>(AR35/AR3)*100</f>
        <v>13.780284285877716</v>
      </c>
      <c r="AS71" s="4">
        <f>(AS35/AS3)*100</f>
        <v>20.428109948774615</v>
      </c>
      <c r="AT71" s="4">
        <f>(AT35/AT3)*100</f>
        <v>18.521345452247157</v>
      </c>
      <c r="AU71" s="4">
        <f>(AU35/AU3)*100</f>
        <v>20.615001939063944</v>
      </c>
    </row>
    <row r="72" spans="1:47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</row>
    <row r="73" spans="1:47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Chen</dc:creator>
  <cp:lastModifiedBy>Alejandro Chen</cp:lastModifiedBy>
  <dcterms:created xsi:type="dcterms:W3CDTF">2021-06-14T13:39:33Z</dcterms:created>
  <dcterms:modified xsi:type="dcterms:W3CDTF">2021-06-14T13:39:41Z</dcterms:modified>
</cp:coreProperties>
</file>