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Workspace\Regis\complementarios\"/>
    </mc:Choice>
  </mc:AlternateContent>
  <bookViews>
    <workbookView showSheetTabs="0" xWindow="0" yWindow="0" windowWidth="20490" windowHeight="7455" tabRatio="909" firstSheet="28"/>
  </bookViews>
  <sheets>
    <sheet name="INICIO" sheetId="15" r:id="rId1"/>
    <sheet name="Brecha de Liquidez" sheetId="2" r:id="rId2"/>
    <sheet name="Prev. 1.1" sheetId="3" r:id="rId3"/>
    <sheet name="Prev. 1.2" sheetId="18" r:id="rId4"/>
    <sheet name="Prev. 1.3" sheetId="19" r:id="rId5"/>
    <sheet name="Prev. 1.4" sheetId="20" r:id="rId6"/>
    <sheet name="Prev. 1.5" sheetId="21" r:id="rId7"/>
    <sheet name="Prev. 1.6" sheetId="22" r:id="rId8"/>
    <sheet name="Prev. 1.7" sheetId="23" r:id="rId9"/>
    <sheet name="Prev. 1.8" sheetId="24" r:id="rId10"/>
    <sheet name="Prev. 1.9" sheetId="25" r:id="rId11"/>
    <sheet name="Prev. Depositos Vista" sheetId="26" r:id="rId12"/>
    <sheet name="Prev. Depositos Plazo" sheetId="4" r:id="rId13"/>
    <sheet name="Concentración de Créditos" sheetId="14" r:id="rId14"/>
    <sheet name="Concentración de Créditos Venc." sheetId="27" r:id="rId15"/>
    <sheet name="Concentración Ahorros" sheetId="7" r:id="rId16"/>
    <sheet name="Concentración Ahorros Vista" sheetId="35" r:id="rId17"/>
    <sheet name="Concentración Ahorros Plazo" sheetId="36" r:id="rId18"/>
    <sheet name="Prev sobre Bienes adjudicados" sheetId="5" r:id="rId19"/>
    <sheet name="Prev s Otros Activos Riesgos" sheetId="6" r:id="rId20"/>
    <sheet name="Depreciación" sheetId="8" r:id="rId21"/>
    <sheet name="Ejecución Presupuestaria" sheetId="9" r:id="rId22"/>
    <sheet name="Depositos Bancos Gs" sheetId="28" r:id="rId23"/>
    <sheet name="Depositos Bancos Ext" sheetId="29" r:id="rId24"/>
    <sheet name="Depositos Financieras Gs" sheetId="10" r:id="rId25"/>
    <sheet name="Depositos Financieras Ext" sheetId="30" r:id="rId26"/>
    <sheet name="Depositos Coop. Gs" sheetId="31" r:id="rId27"/>
    <sheet name="Depositos Coop. Ext" sheetId="32" r:id="rId28"/>
    <sheet name="Depositos Centrales Gs" sheetId="33" r:id="rId29"/>
    <sheet name="Depositos Centrales Ext" sheetId="34" r:id="rId30"/>
    <sheet name="Clasificación de Créditos" sheetId="11" r:id="rId31"/>
    <sheet name="Balance General" sheetId="37" r:id="rId32"/>
    <sheet name="Cuadro de Resultado" sheetId="38" r:id="rId33"/>
    <sheet name="Cuenta de Orden" sheetId="39" r:id="rId3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5" l="1"/>
  <c r="F29" i="25"/>
  <c r="E29" i="25"/>
  <c r="D29" i="25"/>
  <c r="K12" i="25"/>
  <c r="J12" i="25"/>
  <c r="I12" i="25"/>
  <c r="H12" i="25"/>
  <c r="G12" i="25"/>
  <c r="F12" i="25"/>
  <c r="E12" i="25"/>
  <c r="D12" i="25"/>
  <c r="G29" i="24"/>
  <c r="F29" i="24"/>
  <c r="E29" i="24"/>
  <c r="D29" i="24"/>
  <c r="K12" i="24"/>
  <c r="J12" i="24"/>
  <c r="I12" i="24"/>
  <c r="H12" i="24"/>
  <c r="G12" i="24"/>
  <c r="F12" i="24"/>
  <c r="E12" i="24"/>
  <c r="D12" i="24"/>
  <c r="G29" i="23"/>
  <c r="F29" i="23"/>
  <c r="E29" i="23"/>
  <c r="D29" i="23"/>
  <c r="K12" i="23"/>
  <c r="J12" i="23"/>
  <c r="I12" i="23"/>
  <c r="H12" i="23"/>
  <c r="G12" i="23"/>
  <c r="F12" i="23"/>
  <c r="E12" i="23"/>
  <c r="D12" i="23"/>
  <c r="G29" i="22"/>
  <c r="F29" i="22"/>
  <c r="E29" i="22"/>
  <c r="D29" i="22"/>
  <c r="K12" i="22"/>
  <c r="J12" i="22"/>
  <c r="I12" i="22"/>
  <c r="H12" i="22"/>
  <c r="G12" i="22"/>
  <c r="F12" i="22"/>
  <c r="E12" i="22"/>
  <c r="D12" i="22"/>
  <c r="G28" i="21"/>
  <c r="F28" i="21"/>
  <c r="E28" i="21"/>
  <c r="D28" i="21"/>
  <c r="K12" i="21"/>
  <c r="J12" i="21"/>
  <c r="I12" i="21"/>
  <c r="H12" i="21"/>
  <c r="G12" i="21"/>
  <c r="F12" i="21"/>
  <c r="E12" i="21"/>
  <c r="D12" i="21"/>
  <c r="K12" i="20" l="1"/>
  <c r="G28" i="20"/>
  <c r="F28" i="20"/>
  <c r="E28" i="20"/>
  <c r="D28" i="20"/>
  <c r="G26" i="19"/>
  <c r="F26" i="19"/>
  <c r="E26" i="19"/>
  <c r="D26" i="19"/>
  <c r="G28" i="18"/>
  <c r="F28" i="18"/>
  <c r="E28" i="18"/>
  <c r="D28" i="18"/>
  <c r="G29" i="3"/>
  <c r="K12" i="3"/>
  <c r="D29" i="3"/>
  <c r="F29" i="3" l="1"/>
  <c r="E29" i="3"/>
  <c r="D21" i="36" l="1"/>
  <c r="D21" i="35"/>
  <c r="D21" i="7"/>
  <c r="D21" i="27"/>
  <c r="D21" i="14"/>
  <c r="E15" i="34" l="1"/>
  <c r="D15" i="34"/>
  <c r="C15" i="34"/>
  <c r="F14" i="34"/>
  <c r="F13" i="34"/>
  <c r="F12" i="34"/>
  <c r="F11" i="34"/>
  <c r="F10" i="34"/>
  <c r="F9" i="34"/>
  <c r="F8" i="34"/>
  <c r="F7" i="34"/>
  <c r="F6" i="34"/>
  <c r="F5" i="34"/>
  <c r="E15" i="33"/>
  <c r="D15" i="33"/>
  <c r="C15" i="33"/>
  <c r="F14" i="33"/>
  <c r="F13" i="33"/>
  <c r="F12" i="33"/>
  <c r="F11" i="33"/>
  <c r="F10" i="33"/>
  <c r="F9" i="33"/>
  <c r="F8" i="33"/>
  <c r="F7" i="33"/>
  <c r="F6" i="33"/>
  <c r="F5" i="33"/>
  <c r="E25" i="32"/>
  <c r="D25" i="32"/>
  <c r="C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E25" i="31"/>
  <c r="D25" i="31"/>
  <c r="C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E20" i="30"/>
  <c r="D20" i="30"/>
  <c r="C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" i="30"/>
  <c r="F20" i="29"/>
  <c r="E20" i="29"/>
  <c r="D20" i="29"/>
  <c r="C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F20" i="28"/>
  <c r="E20" i="28"/>
  <c r="D20" i="28"/>
  <c r="C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F15" i="34" l="1"/>
  <c r="F15" i="33"/>
  <c r="F25" i="32"/>
  <c r="F25" i="31"/>
  <c r="F20" i="30"/>
  <c r="G20" i="29"/>
  <c r="G20" i="28"/>
  <c r="D20" i="10"/>
  <c r="E20" i="10"/>
  <c r="C20" i="10"/>
  <c r="D12" i="11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20" i="10" l="1"/>
  <c r="D12" i="19"/>
  <c r="D12" i="18"/>
  <c r="G318" i="9"/>
  <c r="F318" i="9"/>
  <c r="G317" i="9"/>
  <c r="F317" i="9"/>
  <c r="G316" i="9"/>
  <c r="F316" i="9"/>
  <c r="G315" i="9"/>
  <c r="F315" i="9"/>
  <c r="G314" i="9"/>
  <c r="F314" i="9"/>
  <c r="G313" i="9"/>
  <c r="F313" i="9"/>
  <c r="G312" i="9"/>
  <c r="F312" i="9"/>
  <c r="G311" i="9"/>
  <c r="F311" i="9"/>
  <c r="G310" i="9"/>
  <c r="F310" i="9"/>
  <c r="G309" i="9"/>
  <c r="F309" i="9"/>
  <c r="G308" i="9"/>
  <c r="F308" i="9"/>
  <c r="G307" i="9"/>
  <c r="F307" i="9"/>
  <c r="G306" i="9"/>
  <c r="F306" i="9"/>
  <c r="G305" i="9"/>
  <c r="F305" i="9"/>
  <c r="G304" i="9"/>
  <c r="F304" i="9"/>
  <c r="G303" i="9"/>
  <c r="F303" i="9"/>
  <c r="G302" i="9"/>
  <c r="F302" i="9"/>
  <c r="G301" i="9"/>
  <c r="F301" i="9"/>
  <c r="G300" i="9"/>
  <c r="F300" i="9"/>
  <c r="G299" i="9"/>
  <c r="F299" i="9"/>
  <c r="G298" i="9"/>
  <c r="F298" i="9"/>
  <c r="G297" i="9"/>
  <c r="F297" i="9"/>
  <c r="G296" i="9"/>
  <c r="F296" i="9"/>
  <c r="G295" i="9"/>
  <c r="F295" i="9"/>
  <c r="G294" i="9"/>
  <c r="F294" i="9"/>
  <c r="G293" i="9"/>
  <c r="F293" i="9"/>
  <c r="G292" i="9"/>
  <c r="F292" i="9"/>
  <c r="G291" i="9"/>
  <c r="F291" i="9"/>
  <c r="G290" i="9"/>
  <c r="F290" i="9"/>
  <c r="G289" i="9"/>
  <c r="F289" i="9"/>
  <c r="G288" i="9"/>
  <c r="F288" i="9"/>
  <c r="G287" i="9"/>
  <c r="F287" i="9"/>
  <c r="G286" i="9"/>
  <c r="F286" i="9"/>
  <c r="G285" i="9"/>
  <c r="F285" i="9"/>
  <c r="G284" i="9"/>
  <c r="F284" i="9"/>
  <c r="G283" i="9"/>
  <c r="F283" i="9"/>
  <c r="G282" i="9"/>
  <c r="F282" i="9"/>
  <c r="G281" i="9"/>
  <c r="F281" i="9"/>
  <c r="G280" i="9"/>
  <c r="F280" i="9"/>
  <c r="G279" i="9"/>
  <c r="F279" i="9"/>
  <c r="G278" i="9"/>
  <c r="F278" i="9"/>
  <c r="G277" i="9"/>
  <c r="F277" i="9"/>
  <c r="G276" i="9"/>
  <c r="F276" i="9"/>
  <c r="G275" i="9"/>
  <c r="F275" i="9"/>
  <c r="G274" i="9"/>
  <c r="F274" i="9"/>
  <c r="G273" i="9"/>
  <c r="F273" i="9"/>
  <c r="G272" i="9"/>
  <c r="F272" i="9"/>
  <c r="G271" i="9"/>
  <c r="F271" i="9"/>
  <c r="G270" i="9"/>
  <c r="F270" i="9"/>
  <c r="G269" i="9"/>
  <c r="F269" i="9"/>
  <c r="G268" i="9"/>
  <c r="F268" i="9"/>
  <c r="G267" i="9"/>
  <c r="F267" i="9"/>
  <c r="G266" i="9"/>
  <c r="F266" i="9"/>
  <c r="G265" i="9"/>
  <c r="F265" i="9"/>
  <c r="G264" i="9"/>
  <c r="F264" i="9"/>
  <c r="G263" i="9"/>
  <c r="F263" i="9"/>
  <c r="G262" i="9"/>
  <c r="F262" i="9"/>
  <c r="G261" i="9"/>
  <c r="F261" i="9"/>
  <c r="G260" i="9"/>
  <c r="F260" i="9"/>
  <c r="G259" i="9"/>
  <c r="F259" i="9"/>
  <c r="G258" i="9"/>
  <c r="F258" i="9"/>
  <c r="G257" i="9"/>
  <c r="F257" i="9"/>
  <c r="G256" i="9"/>
  <c r="F256" i="9"/>
  <c r="G255" i="9"/>
  <c r="F255" i="9"/>
  <c r="G254" i="9"/>
  <c r="F254" i="9"/>
  <c r="G253" i="9"/>
  <c r="F253" i="9"/>
  <c r="G252" i="9"/>
  <c r="F252" i="9"/>
  <c r="G251" i="9"/>
  <c r="F251" i="9"/>
  <c r="G250" i="9"/>
  <c r="F250" i="9"/>
  <c r="G249" i="9"/>
  <c r="F249" i="9"/>
  <c r="G248" i="9"/>
  <c r="F248" i="9"/>
  <c r="G247" i="9"/>
  <c r="F247" i="9"/>
  <c r="G246" i="9"/>
  <c r="F246" i="9"/>
  <c r="G245" i="9"/>
  <c r="F245" i="9"/>
  <c r="G244" i="9"/>
  <c r="F244" i="9"/>
  <c r="G243" i="9"/>
  <c r="F243" i="9"/>
  <c r="G242" i="9"/>
  <c r="F242" i="9"/>
  <c r="G241" i="9"/>
  <c r="F241" i="9"/>
  <c r="G240" i="9"/>
  <c r="F240" i="9"/>
  <c r="G239" i="9"/>
  <c r="F239" i="9"/>
  <c r="G238" i="9"/>
  <c r="F238" i="9"/>
  <c r="G237" i="9"/>
  <c r="F237" i="9"/>
  <c r="G236" i="9"/>
  <c r="F236" i="9"/>
  <c r="G235" i="9"/>
  <c r="F235" i="9"/>
  <c r="G234" i="9"/>
  <c r="F234" i="9"/>
  <c r="G233" i="9"/>
  <c r="F233" i="9"/>
  <c r="G232" i="9"/>
  <c r="F232" i="9"/>
  <c r="G231" i="9"/>
  <c r="F231" i="9"/>
  <c r="G230" i="9"/>
  <c r="F230" i="9"/>
  <c r="G229" i="9"/>
  <c r="F229" i="9"/>
  <c r="G228" i="9"/>
  <c r="F228" i="9"/>
  <c r="G227" i="9"/>
  <c r="F227" i="9"/>
  <c r="G226" i="9"/>
  <c r="F226" i="9"/>
  <c r="G225" i="9"/>
  <c r="F225" i="9"/>
  <c r="G224" i="9"/>
  <c r="F224" i="9"/>
  <c r="G223" i="9"/>
  <c r="F223" i="9"/>
  <c r="G222" i="9"/>
  <c r="F222" i="9"/>
  <c r="G221" i="9"/>
  <c r="F221" i="9"/>
  <c r="G220" i="9"/>
  <c r="F220" i="9"/>
  <c r="G219" i="9"/>
  <c r="F219" i="9"/>
  <c r="G218" i="9"/>
  <c r="F218" i="9"/>
  <c r="G217" i="9"/>
  <c r="F217" i="9"/>
  <c r="G216" i="9"/>
  <c r="F216" i="9"/>
  <c r="G215" i="9"/>
  <c r="F215" i="9"/>
  <c r="G214" i="9"/>
  <c r="F214" i="9"/>
  <c r="G213" i="9"/>
  <c r="F213" i="9"/>
  <c r="G212" i="9"/>
  <c r="F212" i="9"/>
  <c r="G211" i="9"/>
  <c r="F211" i="9"/>
  <c r="G210" i="9"/>
  <c r="F210" i="9"/>
  <c r="G209" i="9"/>
  <c r="F209" i="9"/>
  <c r="G208" i="9"/>
  <c r="F208" i="9"/>
  <c r="G207" i="9"/>
  <c r="F207" i="9"/>
  <c r="G206" i="9"/>
  <c r="F206" i="9"/>
  <c r="G205" i="9"/>
  <c r="F205" i="9"/>
  <c r="G204" i="9"/>
  <c r="F204" i="9"/>
  <c r="G203" i="9"/>
  <c r="F203" i="9"/>
  <c r="G202" i="9"/>
  <c r="F202" i="9"/>
  <c r="G201" i="9"/>
  <c r="F201" i="9"/>
  <c r="G200" i="9"/>
  <c r="F200" i="9"/>
  <c r="G199" i="9"/>
  <c r="F199" i="9"/>
  <c r="G198" i="9"/>
  <c r="F198" i="9"/>
  <c r="G197" i="9"/>
  <c r="F197" i="9"/>
  <c r="G196" i="9"/>
  <c r="F196" i="9"/>
  <c r="G195" i="9"/>
  <c r="F195" i="9"/>
  <c r="G194" i="9"/>
  <c r="F194" i="9"/>
  <c r="G193" i="9"/>
  <c r="F193" i="9"/>
  <c r="G192" i="9"/>
  <c r="F192" i="9"/>
  <c r="G191" i="9"/>
  <c r="F191" i="9"/>
  <c r="G190" i="9"/>
  <c r="F190" i="9"/>
  <c r="G189" i="9"/>
  <c r="F189" i="9"/>
  <c r="G188" i="9"/>
  <c r="F188" i="9"/>
  <c r="G187" i="9"/>
  <c r="F187" i="9"/>
  <c r="G186" i="9"/>
  <c r="F186" i="9"/>
  <c r="G185" i="9"/>
  <c r="F185" i="9"/>
  <c r="G184" i="9"/>
  <c r="F184" i="9"/>
  <c r="G183" i="9"/>
  <c r="F183" i="9"/>
  <c r="G182" i="9"/>
  <c r="F182" i="9"/>
  <c r="G181" i="9"/>
  <c r="F181" i="9"/>
  <c r="G180" i="9"/>
  <c r="F180" i="9"/>
  <c r="G179" i="9"/>
  <c r="F179" i="9"/>
  <c r="G178" i="9"/>
  <c r="F178" i="9"/>
  <c r="G177" i="9"/>
  <c r="F177" i="9"/>
  <c r="G176" i="9"/>
  <c r="F176" i="9"/>
  <c r="G175" i="9"/>
  <c r="F175" i="9"/>
  <c r="G174" i="9"/>
  <c r="F174" i="9"/>
  <c r="G173" i="9"/>
  <c r="F173" i="9"/>
  <c r="G172" i="9"/>
  <c r="F172" i="9"/>
  <c r="G171" i="9"/>
  <c r="F171" i="9"/>
  <c r="G170" i="9"/>
  <c r="F170" i="9"/>
  <c r="G169" i="9"/>
  <c r="F169" i="9"/>
  <c r="G168" i="9"/>
  <c r="F168" i="9"/>
  <c r="G167" i="9"/>
  <c r="F167" i="9"/>
  <c r="G166" i="9"/>
  <c r="F166" i="9"/>
  <c r="G165" i="9"/>
  <c r="F165" i="9"/>
  <c r="G164" i="9"/>
  <c r="F164" i="9"/>
  <c r="G163" i="9"/>
  <c r="F163" i="9"/>
  <c r="G162" i="9"/>
  <c r="F162" i="9"/>
  <c r="G161" i="9"/>
  <c r="F161" i="9"/>
  <c r="G160" i="9"/>
  <c r="F160" i="9"/>
  <c r="G159" i="9"/>
  <c r="F159" i="9"/>
  <c r="G158" i="9"/>
  <c r="F158" i="9"/>
  <c r="G157" i="9"/>
  <c r="F157" i="9"/>
  <c r="G156" i="9"/>
  <c r="F156" i="9"/>
  <c r="G155" i="9"/>
  <c r="F155" i="9"/>
  <c r="G154" i="9"/>
  <c r="F154" i="9"/>
  <c r="G153" i="9"/>
  <c r="F153" i="9"/>
  <c r="G152" i="9"/>
  <c r="F152" i="9"/>
  <c r="G151" i="9"/>
  <c r="F151" i="9"/>
  <c r="G150" i="9"/>
  <c r="F150" i="9"/>
  <c r="G149" i="9"/>
  <c r="F149" i="9"/>
  <c r="G148" i="9"/>
  <c r="F148" i="9"/>
  <c r="G147" i="9"/>
  <c r="F147" i="9"/>
  <c r="G146" i="9"/>
  <c r="F146" i="9"/>
  <c r="G145" i="9"/>
  <c r="F145" i="9"/>
  <c r="G144" i="9"/>
  <c r="F144" i="9"/>
  <c r="G143" i="9"/>
  <c r="F143" i="9"/>
  <c r="G142" i="9"/>
  <c r="F142" i="9"/>
  <c r="G141" i="9"/>
  <c r="F141" i="9"/>
  <c r="G140" i="9"/>
  <c r="F140" i="9"/>
  <c r="G139" i="9"/>
  <c r="F139" i="9"/>
  <c r="G138" i="9"/>
  <c r="F138" i="9"/>
  <c r="G137" i="9"/>
  <c r="F137" i="9"/>
  <c r="G136" i="9"/>
  <c r="F136" i="9"/>
  <c r="G135" i="9"/>
  <c r="F135" i="9"/>
  <c r="G134" i="9"/>
  <c r="F134" i="9"/>
  <c r="G132" i="9"/>
  <c r="F132" i="9"/>
  <c r="G131" i="9"/>
  <c r="F131" i="9"/>
  <c r="G130" i="9"/>
  <c r="F130" i="9"/>
  <c r="G129" i="9"/>
  <c r="F129" i="9"/>
  <c r="G128" i="9"/>
  <c r="F128" i="9"/>
  <c r="G127" i="9"/>
  <c r="F127" i="9"/>
  <c r="G126" i="9"/>
  <c r="F126" i="9"/>
  <c r="G125" i="9"/>
  <c r="F125" i="9"/>
  <c r="G124" i="9"/>
  <c r="F124" i="9"/>
  <c r="G123" i="9"/>
  <c r="F123" i="9"/>
  <c r="G122" i="9"/>
  <c r="F122" i="9"/>
  <c r="G121" i="9"/>
  <c r="F121" i="9"/>
  <c r="G120" i="9"/>
  <c r="F120" i="9"/>
  <c r="G119" i="9"/>
  <c r="F119" i="9"/>
  <c r="G118" i="9"/>
  <c r="F118" i="9"/>
  <c r="G117" i="9"/>
  <c r="F117" i="9"/>
  <c r="G116" i="9"/>
  <c r="F116" i="9"/>
  <c r="G115" i="9"/>
  <c r="F115" i="9"/>
  <c r="G114" i="9"/>
  <c r="F114" i="9"/>
  <c r="G113" i="9"/>
  <c r="F113" i="9"/>
  <c r="G112" i="9"/>
  <c r="F112" i="9"/>
  <c r="G111" i="9"/>
  <c r="F111" i="9"/>
  <c r="G110" i="9"/>
  <c r="F110" i="9"/>
  <c r="G109" i="9"/>
  <c r="F109" i="9"/>
  <c r="G108" i="9"/>
  <c r="F108" i="9"/>
  <c r="G107" i="9"/>
  <c r="F107" i="9"/>
  <c r="G106" i="9"/>
  <c r="F106" i="9"/>
  <c r="G105" i="9"/>
  <c r="F105" i="9"/>
  <c r="G104" i="9"/>
  <c r="F104" i="9"/>
  <c r="G103" i="9"/>
  <c r="F103" i="9"/>
  <c r="G102" i="9"/>
  <c r="F102" i="9"/>
  <c r="G101" i="9"/>
  <c r="F101" i="9"/>
  <c r="G100" i="9"/>
  <c r="F100" i="9"/>
  <c r="G99" i="9"/>
  <c r="F99" i="9"/>
  <c r="G98" i="9"/>
  <c r="F98" i="9"/>
  <c r="G97" i="9"/>
  <c r="F97" i="9"/>
  <c r="G96" i="9"/>
  <c r="F96" i="9"/>
  <c r="G95" i="9"/>
  <c r="F95" i="9"/>
  <c r="G94" i="9"/>
  <c r="F94" i="9"/>
  <c r="G93" i="9"/>
  <c r="F93" i="9"/>
  <c r="G92" i="9"/>
  <c r="F92" i="9"/>
  <c r="G91" i="9"/>
  <c r="F91" i="9"/>
  <c r="G90" i="9"/>
  <c r="F90" i="9"/>
  <c r="G89" i="9"/>
  <c r="F89" i="9"/>
  <c r="G88" i="9"/>
  <c r="F88" i="9"/>
  <c r="G87" i="9"/>
  <c r="F87" i="9"/>
  <c r="G86" i="9"/>
  <c r="F86" i="9"/>
  <c r="G85" i="9"/>
  <c r="F85" i="9"/>
  <c r="G84" i="9"/>
  <c r="F84" i="9"/>
  <c r="G83" i="9"/>
  <c r="F83" i="9"/>
  <c r="G82" i="9"/>
  <c r="F82" i="9"/>
  <c r="G81" i="9"/>
  <c r="F81" i="9"/>
  <c r="G80" i="9"/>
  <c r="F80" i="9"/>
  <c r="G79" i="9"/>
  <c r="F79" i="9"/>
  <c r="G78" i="9"/>
  <c r="F78" i="9"/>
  <c r="G77" i="9"/>
  <c r="F77" i="9"/>
  <c r="G76" i="9"/>
  <c r="F76" i="9"/>
  <c r="G75" i="9"/>
  <c r="F75" i="9"/>
  <c r="G74" i="9"/>
  <c r="F74" i="9"/>
  <c r="G73" i="9"/>
  <c r="F73" i="9"/>
  <c r="G72" i="9"/>
  <c r="F72" i="9"/>
  <c r="G71" i="9"/>
  <c r="F71" i="9"/>
  <c r="G70" i="9"/>
  <c r="F70" i="9"/>
  <c r="G69" i="9"/>
  <c r="F69" i="9"/>
  <c r="G68" i="9"/>
  <c r="F68" i="9"/>
  <c r="G67" i="9"/>
  <c r="F67" i="9"/>
  <c r="G66" i="9"/>
  <c r="F66" i="9"/>
  <c r="G65" i="9"/>
  <c r="F65" i="9"/>
  <c r="G64" i="9"/>
  <c r="F64" i="9"/>
  <c r="G63" i="9"/>
  <c r="F63" i="9"/>
  <c r="G62" i="9"/>
  <c r="F62" i="9"/>
  <c r="G61" i="9"/>
  <c r="F61" i="9"/>
  <c r="G60" i="9"/>
  <c r="F60" i="9"/>
  <c r="G59" i="9"/>
  <c r="F59" i="9"/>
  <c r="G58" i="9"/>
  <c r="F58" i="9"/>
  <c r="G57" i="9"/>
  <c r="F57" i="9"/>
  <c r="G56" i="9"/>
  <c r="F56" i="9"/>
  <c r="G55" i="9"/>
  <c r="F55" i="9"/>
  <c r="G54" i="9"/>
  <c r="F54" i="9"/>
  <c r="G53" i="9"/>
  <c r="F53" i="9"/>
  <c r="G52" i="9"/>
  <c r="F52" i="9"/>
  <c r="G51" i="9"/>
  <c r="F51" i="9"/>
  <c r="G50" i="9"/>
  <c r="F50" i="9"/>
  <c r="G49" i="9"/>
  <c r="F49" i="9"/>
  <c r="G48" i="9"/>
  <c r="F48" i="9"/>
  <c r="G47" i="9"/>
  <c r="F47" i="9"/>
  <c r="G46" i="9"/>
  <c r="F46" i="9"/>
  <c r="G45" i="9"/>
  <c r="F45" i="9"/>
  <c r="G44" i="9"/>
  <c r="F44" i="9"/>
  <c r="G43" i="9"/>
  <c r="F4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G10" i="9"/>
  <c r="F10" i="9"/>
  <c r="G9" i="9"/>
  <c r="F9" i="9"/>
  <c r="G8" i="9"/>
  <c r="F8" i="9"/>
  <c r="G7" i="9"/>
  <c r="F7" i="9"/>
  <c r="G6" i="9"/>
  <c r="F6" i="9"/>
  <c r="G5" i="9"/>
  <c r="F5" i="9"/>
  <c r="F16" i="8"/>
  <c r="E16" i="8"/>
  <c r="D16" i="8"/>
  <c r="E12" i="3"/>
  <c r="F12" i="3"/>
  <c r="G12" i="3"/>
  <c r="H12" i="3"/>
  <c r="I12" i="3"/>
  <c r="J12" i="3"/>
  <c r="J12" i="20"/>
  <c r="I12" i="20"/>
  <c r="H12" i="20"/>
  <c r="G12" i="20"/>
  <c r="F12" i="20"/>
  <c r="E12" i="20"/>
  <c r="K12" i="19"/>
  <c r="J12" i="19"/>
  <c r="I12" i="19"/>
  <c r="H12" i="19"/>
  <c r="G12" i="19"/>
  <c r="F12" i="19"/>
  <c r="K12" i="18"/>
  <c r="J12" i="18"/>
  <c r="I12" i="18"/>
  <c r="H12" i="18"/>
  <c r="G12" i="18"/>
  <c r="F12" i="18"/>
  <c r="E12" i="19" l="1"/>
  <c r="D12" i="20"/>
  <c r="D12" i="3"/>
  <c r="E12" i="18"/>
</calcChain>
</file>

<file path=xl/sharedStrings.xml><?xml version="1.0" encoding="utf-8"?>
<sst xmlns="http://schemas.openxmlformats.org/spreadsheetml/2006/main" count="2444" uniqueCount="1189">
  <si>
    <t>CALCE DE PLAZOS</t>
  </si>
  <si>
    <t>ACTIVO - INGRESOS</t>
  </si>
  <si>
    <t>Deposito a la Vista</t>
  </si>
  <si>
    <t>Deposito a Vencer</t>
  </si>
  <si>
    <t>Intereses sobre Depósitos a Cobrar</t>
  </si>
  <si>
    <t>Intereses sobre Inversiones a Cobrar</t>
  </si>
  <si>
    <t>Amortización de Capital sobre Préstamos a Cobrar</t>
  </si>
  <si>
    <t>Intereses a Cobrar sobre Préstamos</t>
  </si>
  <si>
    <t>Intereses sobre Tarjetas de Créditos a Cobrar</t>
  </si>
  <si>
    <t>Deudores por Ventas a Cobrar</t>
  </si>
  <si>
    <t>Otros Créditos a Cobrar</t>
  </si>
  <si>
    <t>PASIVOS - EGRESOS</t>
  </si>
  <si>
    <t>Depositos Ahorros a la Vista</t>
  </si>
  <si>
    <t>Depositos Ahorros a Plazo Fijo a vencer</t>
  </si>
  <si>
    <t>Intereses sobre Ahorros a Pagar</t>
  </si>
  <si>
    <t>Capital a Amortizar de Créditos Externos</t>
  </si>
  <si>
    <t>Intereses sobre Créditos Externos</t>
  </si>
  <si>
    <t>Deudas no financieras a pagar</t>
  </si>
  <si>
    <t>Prestamos a Desembolsar</t>
  </si>
  <si>
    <t>Aportaciones a retornar</t>
  </si>
  <si>
    <t>30 días</t>
  </si>
  <si>
    <t>60 días</t>
  </si>
  <si>
    <t>90 días</t>
  </si>
  <si>
    <t>Fondos de la Empresa</t>
  </si>
  <si>
    <t>Categoria</t>
  </si>
  <si>
    <t>DEFINICIÓN</t>
  </si>
  <si>
    <t>% de Previsiones a Aplicar</t>
  </si>
  <si>
    <t>Saldo contable antes de previsiones</t>
  </si>
  <si>
    <t>Aportes</t>
  </si>
  <si>
    <t>Garantias Hipotecaria</t>
  </si>
  <si>
    <t>Garantias Prendarias</t>
  </si>
  <si>
    <t>Previsiones a Aplicar</t>
  </si>
  <si>
    <t>Previsiones Constituidas</t>
  </si>
  <si>
    <t>Saldo de Préstamos cuyos pagos se encuentran al día.</t>
  </si>
  <si>
    <t>Saldo de Préstamos con atrasos desde 1 día y hasta 30 días.</t>
  </si>
  <si>
    <t>Saldo de Préstamos con atrasos desde 31 días y hasta 60 días.</t>
  </si>
  <si>
    <t>TOTAL</t>
  </si>
  <si>
    <t>A</t>
  </si>
  <si>
    <t>B</t>
  </si>
  <si>
    <t>C</t>
  </si>
  <si>
    <t>D</t>
  </si>
  <si>
    <t>E</t>
  </si>
  <si>
    <t>F</t>
  </si>
  <si>
    <t>G</t>
  </si>
  <si>
    <t>H</t>
  </si>
  <si>
    <t xml:space="preserve">Saldo de Préstamos con atrasos desde 61 días y hasta 90 días. </t>
  </si>
  <si>
    <t>Saldo de Préstamos con atrasos desde 91 días y hasta 150 días.</t>
  </si>
  <si>
    <t>Saldo de Préstamos con atrasos desde 151 días y hasta 240 días.</t>
  </si>
  <si>
    <t>Saldo de Préstamos con atrasos desde 241 días y hasta 360 días.</t>
  </si>
  <si>
    <t>Saldo de Préstamos con atrasos mayores a 361 días.</t>
  </si>
  <si>
    <t>De 16 a 30 días</t>
  </si>
  <si>
    <t>De 31 a 45 días</t>
  </si>
  <si>
    <t>De 46 a 60 días</t>
  </si>
  <si>
    <t>De 61 a 75 días</t>
  </si>
  <si>
    <t>Más de 75 días</t>
  </si>
  <si>
    <t>Previsiones</t>
  </si>
  <si>
    <t>Cartera de Depósitos a la Vista</t>
  </si>
  <si>
    <t>Cartera de Depósitos a Plazos y Otras Inversiones</t>
  </si>
  <si>
    <t>De 1 a 60 días</t>
  </si>
  <si>
    <t>De 61 a 120 días</t>
  </si>
  <si>
    <t>De 121 a 180 días</t>
  </si>
  <si>
    <t>De 181 a 360 días</t>
  </si>
  <si>
    <t>Más de 360 días</t>
  </si>
  <si>
    <t>Categoria de Riesgo</t>
  </si>
  <si>
    <t>Categoria de Riesgos</t>
  </si>
  <si>
    <t>Valor del Bien</t>
  </si>
  <si>
    <t>De 1 a 360 días</t>
  </si>
  <si>
    <t>De 361 a 720 días</t>
  </si>
  <si>
    <t>Más de 720 días</t>
  </si>
  <si>
    <t>DÍAS DE NO ENAJENACIÓN</t>
  </si>
  <si>
    <t>DÍAS DE ANTIGÜEDAD</t>
  </si>
  <si>
    <t>% de Previsiones Requeridas</t>
  </si>
  <si>
    <t>25% sobre el saldo</t>
  </si>
  <si>
    <t>50% sobre el saldo</t>
  </si>
  <si>
    <t>100% sobre el saldo</t>
  </si>
  <si>
    <t>Saldos</t>
  </si>
  <si>
    <t>De 30 a 60 días</t>
  </si>
  <si>
    <t>De 61 a 90 días</t>
  </si>
  <si>
    <t>Más de 90 días</t>
  </si>
  <si>
    <t>% de Previsión sobre valor del bien</t>
  </si>
  <si>
    <t>% de Previsiones Requeridas sobre el capital en riesgo</t>
  </si>
  <si>
    <t>10 Mayores Ahorristas</t>
  </si>
  <si>
    <t>50 Mayores Ahorristas</t>
  </si>
  <si>
    <t>100 Mayores Ahorristas</t>
  </si>
  <si>
    <t>Total de Cartera</t>
  </si>
  <si>
    <t>Demás Ahorristas</t>
  </si>
  <si>
    <t>Concepto</t>
  </si>
  <si>
    <t>Tasa de Depreciación en % anual</t>
  </si>
  <si>
    <t>Valor de Costo Revaluado</t>
  </si>
  <si>
    <t>Depreciación Acumulada</t>
  </si>
  <si>
    <t>Valor contable neto de depreciación</t>
  </si>
  <si>
    <t>Inmuebles- Terreno</t>
  </si>
  <si>
    <t>Inmuebles- Edificios</t>
  </si>
  <si>
    <t>Equipos e Instalaciones</t>
  </si>
  <si>
    <t>Construcciones en Curso</t>
  </si>
  <si>
    <t>Maquinarias y Equipos</t>
  </si>
  <si>
    <t>Herramientas</t>
  </si>
  <si>
    <t>Rodados</t>
  </si>
  <si>
    <t>Muebles de Oficina</t>
  </si>
  <si>
    <t>Equipos  informáticos  y Software</t>
  </si>
  <si>
    <t>Bibliotecas, Obras de Arte y Otros.</t>
  </si>
  <si>
    <t>Bienes Tomados en Arrendamiento Financiero</t>
  </si>
  <si>
    <t>Total</t>
  </si>
  <si>
    <t>CUENTAS EN COOPERATIVAS</t>
  </si>
  <si>
    <t>BANCOS</t>
  </si>
  <si>
    <t>BANCO 01</t>
  </si>
  <si>
    <t>BANCO 02</t>
  </si>
  <si>
    <t>BANCO 03</t>
  </si>
  <si>
    <t>BANCO 04</t>
  </si>
  <si>
    <t>BANCO 05</t>
  </si>
  <si>
    <t>BANCO 06</t>
  </si>
  <si>
    <t>BANCO 07</t>
  </si>
  <si>
    <t>BANCO 08</t>
  </si>
  <si>
    <t>BANCO 09</t>
  </si>
  <si>
    <t>BANCO 10</t>
  </si>
  <si>
    <t>BANCO 11</t>
  </si>
  <si>
    <t>BANCO 12</t>
  </si>
  <si>
    <t>BANCO 13</t>
  </si>
  <si>
    <t>BANCO 14</t>
  </si>
  <si>
    <t>BANCO 15</t>
  </si>
  <si>
    <t>COOPERATIVA 01</t>
  </si>
  <si>
    <t>COOPERATIVA 02</t>
  </si>
  <si>
    <t>COOPERATIVA 03</t>
  </si>
  <si>
    <t>COOPERATIVA 04</t>
  </si>
  <si>
    <t>COOPERATIVA 05</t>
  </si>
  <si>
    <t>COOPERATIVA 06</t>
  </si>
  <si>
    <t>COOPERATIVA 07</t>
  </si>
  <si>
    <t>COOPERATIVA 08</t>
  </si>
  <si>
    <t>COOPERATIVA 09</t>
  </si>
  <si>
    <t>COOPERATIVA 10</t>
  </si>
  <si>
    <t>COOPERATIVA 11</t>
  </si>
  <si>
    <t>COOPERATIVA 12</t>
  </si>
  <si>
    <t>COOPERATIVA 13</t>
  </si>
  <si>
    <t>COOPERATIVA 14</t>
  </si>
  <si>
    <t>COOPERATIVA 15</t>
  </si>
  <si>
    <t>COOPERATIVA 16</t>
  </si>
  <si>
    <t>COOPERATIVA 17</t>
  </si>
  <si>
    <t>COOPERATIVA 18</t>
  </si>
  <si>
    <t>COOPERATIVA 19</t>
  </si>
  <si>
    <t>COOPERATIVA 20</t>
  </si>
  <si>
    <t>DEPÓSITOS EN BANCOS. En moneda Extranjera.</t>
  </si>
  <si>
    <t>Concentración de Depósitos en Cooperativas. En moneda Extranjera.</t>
  </si>
  <si>
    <t>TIPO DE CAMBIO</t>
  </si>
  <si>
    <t>A la vista</t>
  </si>
  <si>
    <t>CARTERA DE CREDITOS</t>
  </si>
  <si>
    <t>PRESTAMOS CON CAUCION DE AHORROS EN LA ENTIDAD</t>
  </si>
  <si>
    <t>PRENDARIAS</t>
  </si>
  <si>
    <t>PRESTAMOS CON GARANTIA HIPOTECARIA</t>
  </si>
  <si>
    <t>Créditos Garantizados con Titulos Valores del BCP y/o Gob. Nacional</t>
  </si>
  <si>
    <t>Créditos Garantizados con colocaciones en el BCP y titulos valores del Gobierno Nacional</t>
  </si>
  <si>
    <t>CONTINGENCIAS</t>
  </si>
  <si>
    <t>CLASIFICACIÓN DE CRÉDITOS SEGÚN GARANTÍA</t>
  </si>
  <si>
    <t>CLASIFICACIÓN DE CARTERA DE CREDITOS Y PREVISIONES.  CARTERA TOTAL</t>
  </si>
  <si>
    <t>CLASIFICACIÓN DE CARTERA DE CREDITOS Y PREVISIONES.  CARTERA DE CRÉDITOS VINCULADOS.</t>
  </si>
  <si>
    <t>Mayor Ahorrista</t>
  </si>
  <si>
    <t>2° Mayor Ahorrista</t>
  </si>
  <si>
    <t>3° Mayor Ahorrista</t>
  </si>
  <si>
    <t>9° Mayor Ahorrista</t>
  </si>
  <si>
    <t>4° Mayor Ahorrista</t>
  </si>
  <si>
    <t>5° Mayor Ahorrista</t>
  </si>
  <si>
    <t>6° Mayor Ahorrista</t>
  </si>
  <si>
    <t>7° Mayor Ahorrista</t>
  </si>
  <si>
    <t>8° Mayor Ahorrista</t>
  </si>
  <si>
    <t>Número de Socios</t>
  </si>
  <si>
    <t>Montos</t>
  </si>
  <si>
    <t>Concentración de la Cartera de Créditos por Socios</t>
  </si>
  <si>
    <t>Mayor Deudor</t>
  </si>
  <si>
    <t>2° Mayor Deudor</t>
  </si>
  <si>
    <t>3° Mayor Deudor</t>
  </si>
  <si>
    <t>4° Mayor Deudor</t>
  </si>
  <si>
    <t>5° Mayor Deudor</t>
  </si>
  <si>
    <t>6° Mayor Deudor</t>
  </si>
  <si>
    <t>7° Mayor Deudor</t>
  </si>
  <si>
    <t>8° Mayor Deudor</t>
  </si>
  <si>
    <t>9° Mayor Deudor</t>
  </si>
  <si>
    <t>10 Mayores Deudores</t>
  </si>
  <si>
    <t>50 Mayores Deudores</t>
  </si>
  <si>
    <t>100 Mayores Deudores</t>
  </si>
  <si>
    <t>Demás Deudores</t>
  </si>
  <si>
    <t>Monto</t>
  </si>
  <si>
    <t>PREVISIONES SOBRE DEPÓSITOS A LA VISTA</t>
  </si>
  <si>
    <t>DÍAS DE NO RECUPERACIÓN</t>
  </si>
  <si>
    <t>PREVISIONES SOBRE DEPÓSITOS A PLAZOS Y OTRAS INVERSIONES FINANCIERAS</t>
  </si>
  <si>
    <t xml:space="preserve">DÍAS DE NO RECUPERACIÓN </t>
  </si>
  <si>
    <t>PREVISIONES SOBRE BIENES ADJUDICADOS O RECIBIDOS EN DACIÓN DE PAGO</t>
  </si>
  <si>
    <t>I4</t>
  </si>
  <si>
    <t>INGRESOS</t>
  </si>
  <si>
    <t>I41</t>
  </si>
  <si>
    <t>I411</t>
  </si>
  <si>
    <t>Ingresos Operativos por Serv Financieros</t>
  </si>
  <si>
    <t>I41101</t>
  </si>
  <si>
    <t>Intereses y Comisiones Cobrados por Créditos</t>
  </si>
  <si>
    <t>I4110101</t>
  </si>
  <si>
    <t>Intereses Compensatorios Cobrados sobre Créditos</t>
  </si>
  <si>
    <t>I411010101</t>
  </si>
  <si>
    <t>Intereses Compensatorios s/Amortizables</t>
  </si>
  <si>
    <t>I411010102</t>
  </si>
  <si>
    <t>Intereses Compensatorios s/Plazo Único</t>
  </si>
  <si>
    <t>I411010103</t>
  </si>
  <si>
    <t>Intereses Compensatorios p/Descuento de Documentos</t>
  </si>
  <si>
    <t>I411010104</t>
  </si>
  <si>
    <t>Intereses Compensatorios s/Présta Cooperativas y Entidades sin Fines de Lucro</t>
  </si>
  <si>
    <t>I411010105</t>
  </si>
  <si>
    <t>Intereses Compensatorios s/ Créditos Vinculados</t>
  </si>
  <si>
    <t>I411010106</t>
  </si>
  <si>
    <t>Intereses Compensatorios s/ Préstamos a Ex Socios</t>
  </si>
  <si>
    <t>I411010107</t>
  </si>
  <si>
    <t>Intereses Compensatorios s/ Créditos Judicializados</t>
  </si>
  <si>
    <t>I411010108</t>
  </si>
  <si>
    <t>Intereses Compensatorios s/ Créditos Refinanciados</t>
  </si>
  <si>
    <t>I411010109</t>
  </si>
  <si>
    <t>Intereses Compensatorios s/ Tarjetas de Crédito</t>
  </si>
  <si>
    <t>I411010110</t>
  </si>
  <si>
    <t>Intereses Compensatorios s/ Créditos para Compra de Vivienda</t>
  </si>
  <si>
    <t>I411010111</t>
  </si>
  <si>
    <t>Intereses Compensatorios s/ Créditos para remodelación de Vivienda</t>
  </si>
  <si>
    <t>I411010112</t>
  </si>
  <si>
    <t>Intereses Compensatorios s/ Créditos Otorgados por las EIC</t>
  </si>
  <si>
    <t>I4110102</t>
  </si>
  <si>
    <t>Comisiones Cobradas</t>
  </si>
  <si>
    <t>I411010201</t>
  </si>
  <si>
    <t>Comisiones s/Amortizables</t>
  </si>
  <si>
    <t>I411010202</t>
  </si>
  <si>
    <t>Comisiones s/Plazo Único</t>
  </si>
  <si>
    <t>I411010203</t>
  </si>
  <si>
    <t>Comisiones p/Descuento de Documentos</t>
  </si>
  <si>
    <t>I411010204</t>
  </si>
  <si>
    <t>Comisiones s/Présta Cooperativas y Entidades sin Fines de Lucro</t>
  </si>
  <si>
    <t>I411010205</t>
  </si>
  <si>
    <t>Comisiones s/ Créditos Vinculados</t>
  </si>
  <si>
    <t>I411010206</t>
  </si>
  <si>
    <t>Comisiones s/ Préstamos a Ex Socios</t>
  </si>
  <si>
    <t>I411010207</t>
  </si>
  <si>
    <t>Comisiones s/ Créditos Judicializados</t>
  </si>
  <si>
    <t>I411010208</t>
  </si>
  <si>
    <t>Comisiones s/ Créditos Refinanciados</t>
  </si>
  <si>
    <t>I411010209</t>
  </si>
  <si>
    <t>Comisiones s/ Tarjetas de Crédito</t>
  </si>
  <si>
    <t>I411010210</t>
  </si>
  <si>
    <t>Comisiones s/ Créditos para Compra de Vivienda</t>
  </si>
  <si>
    <t>I411010211</t>
  </si>
  <si>
    <t>Comisiones s/ Créditos para remodelación de Vivienda</t>
  </si>
  <si>
    <t>I411010212</t>
  </si>
  <si>
    <t>Comisiones s/ Créditos Otorgados por las EIC</t>
  </si>
  <si>
    <t>I4110103</t>
  </si>
  <si>
    <t>Intereses Moratorios Cobrados</t>
  </si>
  <si>
    <t>I411010301</t>
  </si>
  <si>
    <t>Intereses Moratorios s/Amortizables</t>
  </si>
  <si>
    <t>I411010302</t>
  </si>
  <si>
    <t>Intereses Moratorios s/Plazo Único</t>
  </si>
  <si>
    <t>I411010303</t>
  </si>
  <si>
    <t>Intereses Moratorios p/Descuento de Documentos</t>
  </si>
  <si>
    <t>I411010304</t>
  </si>
  <si>
    <t>Intereses Moratorios s/Présta Cooperativas y Entidades sin Fines de Lucro</t>
  </si>
  <si>
    <t>I411010305</t>
  </si>
  <si>
    <t>Intereses Moratorios s/ Créditos Vinculados</t>
  </si>
  <si>
    <t>I411010306</t>
  </si>
  <si>
    <t>Intereses Moratorios s/ Préstamos a Ex Socios</t>
  </si>
  <si>
    <t>I411010307</t>
  </si>
  <si>
    <t>Intereses Moratorios s/ Créditos Judicializados</t>
  </si>
  <si>
    <t>I411010308</t>
  </si>
  <si>
    <t>Intereses Moratorios s/ Créditos Refinanciados</t>
  </si>
  <si>
    <t>I411010309</t>
  </si>
  <si>
    <t>Intereses Moratorios s/ Tarjetas de Crédito</t>
  </si>
  <si>
    <t>I411010310</t>
  </si>
  <si>
    <t>Intereses Moratorios s/ Créditos para Compra de Vivienda</t>
  </si>
  <si>
    <t>I411010311</t>
  </si>
  <si>
    <t>Intereses Moratorios s/ Créditos para remodelación de Vivienda</t>
  </si>
  <si>
    <t>I411010312</t>
  </si>
  <si>
    <t>Intereses Moratorios s/ Créditos Otorgados por las EIC</t>
  </si>
  <si>
    <t>I4110104</t>
  </si>
  <si>
    <t>Intereses Punitorios Cobrados</t>
  </si>
  <si>
    <t>I411010401</t>
  </si>
  <si>
    <t>Intereses Punitorios s/Amortizables</t>
  </si>
  <si>
    <t>I411010402</t>
  </si>
  <si>
    <t>Intereses Punitorios s/Plazo Único</t>
  </si>
  <si>
    <t>I411010403</t>
  </si>
  <si>
    <t>Intereses Punitorios p/Descuento de Documentos</t>
  </si>
  <si>
    <t>I411010404</t>
  </si>
  <si>
    <t>Intereses Punitorios s/Présta Cooperativas y Entidades sin Fines de Lucro</t>
  </si>
  <si>
    <t>I411010405</t>
  </si>
  <si>
    <t>Intereses Punitorios s/ Créditos Vinculados</t>
  </si>
  <si>
    <t>I411010406</t>
  </si>
  <si>
    <t>Intereses Punitorios s/ Préstamos a Ex Socios</t>
  </si>
  <si>
    <t>I411010407</t>
  </si>
  <si>
    <t>Intereses Punitorios s/ Créditos Judicializados</t>
  </si>
  <si>
    <t>I411010408</t>
  </si>
  <si>
    <t>Intereses Punitorios s/ Créditos Refinanciados</t>
  </si>
  <si>
    <t>I411010409</t>
  </si>
  <si>
    <t>Intereses Punitorios s/ Tarjetas de Crédito</t>
  </si>
  <si>
    <t>I411010410</t>
  </si>
  <si>
    <t>Intereses Punitorios s/ Créditos para Compra de Vivienda</t>
  </si>
  <si>
    <t>I411010411</t>
  </si>
  <si>
    <t>Intereses Punitorios s/ Créditos para remodelación de Vivienda</t>
  </si>
  <si>
    <t>I411010412</t>
  </si>
  <si>
    <t>Intereses Punitorios s/ Créditos Otorgados por las EIC</t>
  </si>
  <si>
    <t>I4110105</t>
  </si>
  <si>
    <t>Intereses y Accesorios s/Refinanciación</t>
  </si>
  <si>
    <t>I411010501</t>
  </si>
  <si>
    <t>I41102</t>
  </si>
  <si>
    <t>Comisiones Cobradas sobre Servicios Financieros</t>
  </si>
  <si>
    <t>I4110201</t>
  </si>
  <si>
    <t>I411020101</t>
  </si>
  <si>
    <t>Comisiones Cobradas s/ Tarjetas de Débito</t>
  </si>
  <si>
    <t>I411020102</t>
  </si>
  <si>
    <t>Comisiones por emisión y renovación de Tarjetas de Débitos</t>
  </si>
  <si>
    <t>I411020103</t>
  </si>
  <si>
    <t>Comisiones por emisión y renovación de Tarjetas de Créditos</t>
  </si>
  <si>
    <t>I411020104</t>
  </si>
  <si>
    <t>Comisiones Cobradas s/ Cajeros Automáticos</t>
  </si>
  <si>
    <t>I411020105</t>
  </si>
  <si>
    <t>Comisiones por servicios de fianzas, avales y otros</t>
  </si>
  <si>
    <t>I411020106</t>
  </si>
  <si>
    <t>Comisiones por otros servicios financieros</t>
  </si>
  <si>
    <t>I41103</t>
  </si>
  <si>
    <t>Intereses Cobrados por Depósitos y Valores Financieros</t>
  </si>
  <si>
    <t>I4110301</t>
  </si>
  <si>
    <t>Depósitos a la Vista</t>
  </si>
  <si>
    <t>I411030101</t>
  </si>
  <si>
    <t>I411030102</t>
  </si>
  <si>
    <t>Intereses s/ Depósitos a la Vista-Bancos</t>
  </si>
  <si>
    <t>I411030103</t>
  </si>
  <si>
    <t>Intereses s/Depósitos a la Vista Otras Instituciones Financieras</t>
  </si>
  <si>
    <t>I4110302</t>
  </si>
  <si>
    <t>Depósitos a Plazo</t>
  </si>
  <si>
    <t>I411030201</t>
  </si>
  <si>
    <t>Intereses s/ CDA Bancos del País</t>
  </si>
  <si>
    <t>I411030202</t>
  </si>
  <si>
    <t>Intereses sobre Valores emitidos por el Sector Público</t>
  </si>
  <si>
    <t>I411030203</t>
  </si>
  <si>
    <t>Intereses sobre Valores emitidos por el Sector Privado</t>
  </si>
  <si>
    <t>I411030204</t>
  </si>
  <si>
    <t>Intereses sobre Letras de Regulación Monetaria</t>
  </si>
  <si>
    <t>I411030205</t>
  </si>
  <si>
    <t>Intereses sobre Depósitos a Plazo Otras Instituciones Financieras</t>
  </si>
  <si>
    <t>I411030206</t>
  </si>
  <si>
    <t>I411030207</t>
  </si>
  <si>
    <t>Intereses s/Depósitos a Plazo Fijo Sector Bancos</t>
  </si>
  <si>
    <t>I411030208</t>
  </si>
  <si>
    <t>Intereses s/Otros Valores</t>
  </si>
  <si>
    <t>I41104</t>
  </si>
  <si>
    <t>Ingresos Operativos Varios</t>
  </si>
  <si>
    <t>I4110401</t>
  </si>
  <si>
    <t>Desafectación de Previsiones</t>
  </si>
  <si>
    <t>I411040101</t>
  </si>
  <si>
    <t>Previsiones p/ Créditos y otros activos</t>
  </si>
  <si>
    <t>I411040102</t>
  </si>
  <si>
    <t>Previsiones Adicionales</t>
  </si>
  <si>
    <t>I411040103</t>
  </si>
  <si>
    <t>Previsiones Opcionales para Coops Tipo C</t>
  </si>
  <si>
    <t>I4110402</t>
  </si>
  <si>
    <t>Otros Ingresos Operativos Varios</t>
  </si>
  <si>
    <t>I411040201</t>
  </si>
  <si>
    <t>Dividendos en Acciones y Participaciones</t>
  </si>
  <si>
    <t>I411040202</t>
  </si>
  <si>
    <t>Participación en excedentes de Cooperativas</t>
  </si>
  <si>
    <t>I411040203</t>
  </si>
  <si>
    <t>Cuotas de Ingreso no retornables</t>
  </si>
  <si>
    <t>I411040204</t>
  </si>
  <si>
    <t>Créditos Liquidados por Incobrables Recuperados</t>
  </si>
  <si>
    <t>I411040205</t>
  </si>
  <si>
    <t>Plusvalía por Venta de Inversiones</t>
  </si>
  <si>
    <t>I411040206</t>
  </si>
  <si>
    <t>Rendimiento sobre Bienes Destinados a la Venta</t>
  </si>
  <si>
    <t>I411040207</t>
  </si>
  <si>
    <t>Cuotas de Sostenimiento</t>
  </si>
  <si>
    <t>I411040208</t>
  </si>
  <si>
    <t>Ingreso por Venta de Cartera</t>
  </si>
  <si>
    <t>I411040209</t>
  </si>
  <si>
    <t>Descuentos en Cartera Comprada</t>
  </si>
  <si>
    <t>I411040210</t>
  </si>
  <si>
    <t>Descuentos en Documentos comprados</t>
  </si>
  <si>
    <t>I411040211</t>
  </si>
  <si>
    <t>Otros Ingresos y Servicios</t>
  </si>
  <si>
    <t>I41105</t>
  </si>
  <si>
    <t>Ingresos por Ventas y Servicios no Financieros</t>
  </si>
  <si>
    <t>I4110501</t>
  </si>
  <si>
    <t>Ventas y Servicios a Socios</t>
  </si>
  <si>
    <t>I411050101</t>
  </si>
  <si>
    <t>Ventas de bienes</t>
  </si>
  <si>
    <t>I411050102</t>
  </si>
  <si>
    <t>Servicios no Financieros</t>
  </si>
  <si>
    <t>I411050103</t>
  </si>
  <si>
    <t>Servicios Básicos</t>
  </si>
  <si>
    <t>I411050104</t>
  </si>
  <si>
    <t>Servicios de Protección a la Salud</t>
  </si>
  <si>
    <t>I411050105</t>
  </si>
  <si>
    <t>I4110502</t>
  </si>
  <si>
    <t>Ventas y Servicios a No Socios</t>
  </si>
  <si>
    <t>I411050201</t>
  </si>
  <si>
    <t>I411050202</t>
  </si>
  <si>
    <t>I411050203</t>
  </si>
  <si>
    <t>I411050204</t>
  </si>
  <si>
    <t>I411050205</t>
  </si>
  <si>
    <t>I4110503</t>
  </si>
  <si>
    <t>Educación Cooperativa</t>
  </si>
  <si>
    <t>I411050301</t>
  </si>
  <si>
    <t>Servicios de Formación y Capacitación (70%)</t>
  </si>
  <si>
    <t>I411050302</t>
  </si>
  <si>
    <t>Servicios de Actividades sociales y recretativas (30%)</t>
  </si>
  <si>
    <t>I42</t>
  </si>
  <si>
    <t>I421</t>
  </si>
  <si>
    <t>Ingresos Eventuales</t>
  </si>
  <si>
    <t>I42101</t>
  </si>
  <si>
    <t>Ingresos Varios</t>
  </si>
  <si>
    <t>I4210101</t>
  </si>
  <si>
    <t>I421010101</t>
  </si>
  <si>
    <t>Excedente por Diferencia de Cambio</t>
  </si>
  <si>
    <t>I421010102</t>
  </si>
  <si>
    <t>Utilidad en Venta de Activos Fijos</t>
  </si>
  <si>
    <t>I421010103</t>
  </si>
  <si>
    <t>Utilidad en Venta de Bienes Adjudicados</t>
  </si>
  <si>
    <t>I421010104</t>
  </si>
  <si>
    <t>Comisiones por Servicios de Cobranzas</t>
  </si>
  <si>
    <t>I421010105</t>
  </si>
  <si>
    <t>Alquileres Cobrados</t>
  </si>
  <si>
    <t>I421010106</t>
  </si>
  <si>
    <t>Ingresos Extraordinarios</t>
  </si>
  <si>
    <t>I421010107</t>
  </si>
  <si>
    <t>Ingresos por Subsidios Recibidos</t>
  </si>
  <si>
    <t>I421010108</t>
  </si>
  <si>
    <t>Otros Ingresos no Operativos</t>
  </si>
  <si>
    <t>I42102</t>
  </si>
  <si>
    <t>Ingresos por Actividades Especiales</t>
  </si>
  <si>
    <t>I4210201</t>
  </si>
  <si>
    <t>I421020101</t>
  </si>
  <si>
    <t>G5</t>
  </si>
  <si>
    <t>EGRESOS</t>
  </si>
  <si>
    <t>G51</t>
  </si>
  <si>
    <t>G511</t>
  </si>
  <si>
    <t>Costos y Gastos Operativos Serv Financieros</t>
  </si>
  <si>
    <t>G51101</t>
  </si>
  <si>
    <t>Intereses y Comisiones Pagados</t>
  </si>
  <si>
    <t>G5110101</t>
  </si>
  <si>
    <t>Intereses Pagados por Captaciones Socios</t>
  </si>
  <si>
    <t>G511010101</t>
  </si>
  <si>
    <t>Intereses Pagados p/Ahorro a la Vista personas físicas o naturales</t>
  </si>
  <si>
    <t>G511010102</t>
  </si>
  <si>
    <t>Intereses Pagados p/ Ahorro a la Vista personas jurídicas</t>
  </si>
  <si>
    <t>G511010103</t>
  </si>
  <si>
    <t>Intereses Pagados p/ Ahorros a Plazo personas físicas o naturales</t>
  </si>
  <si>
    <t>G511010104</t>
  </si>
  <si>
    <t>Intereses Pagados p/ Ahorros a Plazo personas jurídicas</t>
  </si>
  <si>
    <t>G511010105</t>
  </si>
  <si>
    <t>Intereses Pagados p/ Ahorros Programados Captados</t>
  </si>
  <si>
    <t>G511010106</t>
  </si>
  <si>
    <t>Intereses Pagados p/ Otras Captaciones de Ahorros</t>
  </si>
  <si>
    <t>G5110102</t>
  </si>
  <si>
    <t>Intereses Pagados por Captaciones No Socios</t>
  </si>
  <si>
    <t>G511010201</t>
  </si>
  <si>
    <t>G511010202</t>
  </si>
  <si>
    <t>G511010203</t>
  </si>
  <si>
    <t>G511010204</t>
  </si>
  <si>
    <t>G511010205</t>
  </si>
  <si>
    <t>G511010206</t>
  </si>
  <si>
    <t>G5110103</t>
  </si>
  <si>
    <t>Intereses Pagados por Créditos Externos</t>
  </si>
  <si>
    <t>G511010301</t>
  </si>
  <si>
    <t>Intereses Pagados a Otras Cooperativas e Instsin Fines de Lucro</t>
  </si>
  <si>
    <t>G511010302</t>
  </si>
  <si>
    <t>Intereses Pagados a Entidades Bancarias y Financieras</t>
  </si>
  <si>
    <t>G511010303</t>
  </si>
  <si>
    <t>Intereses Pagados por Deudas a Organismos Nacionales no Bancarios</t>
  </si>
  <si>
    <t>G511010304</t>
  </si>
  <si>
    <t>Intereses Pagados por Deudas a Organismos Internacionales</t>
  </si>
  <si>
    <t>G511010305</t>
  </si>
  <si>
    <t>Intereses Pagados por Títulos de Deuda-Bonos</t>
  </si>
  <si>
    <t>G511010306</t>
  </si>
  <si>
    <t>Intereses Pagados por Sobregiros</t>
  </si>
  <si>
    <t>G5110104</t>
  </si>
  <si>
    <t>Comisiones Pagadas por Servicios Financieros</t>
  </si>
  <si>
    <t>G511010401</t>
  </si>
  <si>
    <t>Comisiones Pagadas por Servicios de Otras Cooperativas e Instsin Fines de Lucro</t>
  </si>
  <si>
    <t>G511010402</t>
  </si>
  <si>
    <t>Comisiones Pagadas por Servicios Bancarios y Financieros</t>
  </si>
  <si>
    <t>G511010403</t>
  </si>
  <si>
    <t>Comisiones Pagadas por Deudas a Organismos Nacionales no Bancarios</t>
  </si>
  <si>
    <t>G511010404</t>
  </si>
  <si>
    <t>Comisiones Pagadas por Deudas a Organismos Internacionales</t>
  </si>
  <si>
    <t>G511010405</t>
  </si>
  <si>
    <t>Comisiones Pagadas por Operaciones de Cobranza</t>
  </si>
  <si>
    <t>G511010406</t>
  </si>
  <si>
    <t>Comisiones Pagadas por Títulos de Deuda-Bonos</t>
  </si>
  <si>
    <t>G511010407</t>
  </si>
  <si>
    <t>Otras Comisiones Pagadas</t>
  </si>
  <si>
    <t>G5110105</t>
  </si>
  <si>
    <t>Intereses Moratorios Pagados por Créditos Externos</t>
  </si>
  <si>
    <t>G511010501</t>
  </si>
  <si>
    <t>Intereses Moratorios Pagados a Otras Cooperativas e Instsin Fines de Lucro</t>
  </si>
  <si>
    <t>G511010502</t>
  </si>
  <si>
    <t>Intereses Moratorios Pagados a Entidades Bancarias y Financieras</t>
  </si>
  <si>
    <t>G511010503</t>
  </si>
  <si>
    <t>Intereses Moratorios Pagados por Deudas a Organismos Nacionales no Bancarios</t>
  </si>
  <si>
    <t>G511010504</t>
  </si>
  <si>
    <t>Intereses Moratorios Pagados por Deudas a Organismos Internacionales</t>
  </si>
  <si>
    <t>G511010505</t>
  </si>
  <si>
    <t>Intereses Moratorios Pagados por Títulos de Deuda-Bonos</t>
  </si>
  <si>
    <t>G5110106</t>
  </si>
  <si>
    <t>Intereses Punitorios Pagados por Créditos Externos</t>
  </si>
  <si>
    <t>G511010601</t>
  </si>
  <si>
    <t>G511010602</t>
  </si>
  <si>
    <t>Intereses Punitorios Pagados a Entidades Bancarias y Financieras</t>
  </si>
  <si>
    <t>G511010603</t>
  </si>
  <si>
    <t>Intereses Punitorios Pagados por Deudas a Organismos Nacionales no Bancarios</t>
  </si>
  <si>
    <t>G511010604</t>
  </si>
  <si>
    <t>Intereses Punitorios Pagados por Deudas a Organismos Internacionales</t>
  </si>
  <si>
    <t>G511010605</t>
  </si>
  <si>
    <t>Intereses Punitorios Pagados por Títulos de Deuda-Bonos</t>
  </si>
  <si>
    <t>G51102</t>
  </si>
  <si>
    <t>G5110201</t>
  </si>
  <si>
    <t>Previsiones para Créditos en Mora</t>
  </si>
  <si>
    <t>G511020101</t>
  </si>
  <si>
    <t>Previsiones p/ Créditos</t>
  </si>
  <si>
    <t>G511020102</t>
  </si>
  <si>
    <t>G5110202</t>
  </si>
  <si>
    <t>Previsiones para Otros Activos de Riesgo</t>
  </si>
  <si>
    <t>G511020201</t>
  </si>
  <si>
    <t>Previsiones para Depósitos a la Vista</t>
  </si>
  <si>
    <t>G511020202</t>
  </si>
  <si>
    <t>Previsiones para Depósitos a Plazo, Valores Financieros e Inversiones Temporales</t>
  </si>
  <si>
    <t>G511020203</t>
  </si>
  <si>
    <t>Previsiones para Cuentas a Cobrar</t>
  </si>
  <si>
    <t>G511020204</t>
  </si>
  <si>
    <t>Previsiones para Otros Créditos</t>
  </si>
  <si>
    <t>G511020205</t>
  </si>
  <si>
    <t>Previsiones sobre Inversiones</t>
  </si>
  <si>
    <t>G511020206</t>
  </si>
  <si>
    <t>Previsiones sobre Activos Restringidos</t>
  </si>
  <si>
    <t>G511020207</t>
  </si>
  <si>
    <t>Previsiones sobre Bienes Adjudicados a Realizar o Recibidos en Dación de Pago</t>
  </si>
  <si>
    <t>G511020208</t>
  </si>
  <si>
    <t>Previsiones Existencias</t>
  </si>
  <si>
    <t>G511020209</t>
  </si>
  <si>
    <t>Previsiones Créditos Diversos</t>
  </si>
  <si>
    <t>G51103</t>
  </si>
  <si>
    <t>Otros Costos por Servicios Financieros</t>
  </si>
  <si>
    <t>G5110301</t>
  </si>
  <si>
    <t>G511030101</t>
  </si>
  <si>
    <t>Sobrecosto en compra de Inversiones</t>
  </si>
  <si>
    <t>G511030102</t>
  </si>
  <si>
    <t>Costo Procesamiento Tarjetas Débito</t>
  </si>
  <si>
    <t>G511030103</t>
  </si>
  <si>
    <t>Costo Procesamiento Tarjetas Crédito</t>
  </si>
  <si>
    <t>G511030104</t>
  </si>
  <si>
    <t>Descuentos Otorgados</t>
  </si>
  <si>
    <t>G511030105</t>
  </si>
  <si>
    <t>Comisiones y Bonificaciones Pagadas</t>
  </si>
  <si>
    <t>G511030106</t>
  </si>
  <si>
    <t>Costo Central de Riesgos INCOOP</t>
  </si>
  <si>
    <t>G511030107</t>
  </si>
  <si>
    <t>Costo Fondo Garantía de Depósitos de Ahorros</t>
  </si>
  <si>
    <t>G511030108</t>
  </si>
  <si>
    <t>Costos y Gastos Cajeros Automáticos</t>
  </si>
  <si>
    <t>G51104</t>
  </si>
  <si>
    <t>Gastos Administrativos por Act Ahorro Cred</t>
  </si>
  <si>
    <t>G5110401</t>
  </si>
  <si>
    <t>Gastos de Personal</t>
  </si>
  <si>
    <t>G511040101</t>
  </si>
  <si>
    <t>Sueldos Personal Administrativo y Otros</t>
  </si>
  <si>
    <t>G511040102</t>
  </si>
  <si>
    <t>Beneficios sociales</t>
  </si>
  <si>
    <t>G511040103</t>
  </si>
  <si>
    <t>Horas Extras</t>
  </si>
  <si>
    <t>G511040104</t>
  </si>
  <si>
    <t>Vacaciones</t>
  </si>
  <si>
    <t>G5110402</t>
  </si>
  <si>
    <t>Honorarios</t>
  </si>
  <si>
    <t>G511040201</t>
  </si>
  <si>
    <t>Honorarios Profesionales</t>
  </si>
  <si>
    <t>G511040202</t>
  </si>
  <si>
    <t>Servicios de Terceros</t>
  </si>
  <si>
    <t>G5110403</t>
  </si>
  <si>
    <t>Servicios y Gastos de Oficina</t>
  </si>
  <si>
    <t>G511040301</t>
  </si>
  <si>
    <t>Servicios Públicos</t>
  </si>
  <si>
    <t>G511040302</t>
  </si>
  <si>
    <t>Materiales, Utiles y Papelería</t>
  </si>
  <si>
    <t>G511040303</t>
  </si>
  <si>
    <t>Reparación y Mantenimiento</t>
  </si>
  <si>
    <t>G511040304</t>
  </si>
  <si>
    <t>Procesamiento de Datos</t>
  </si>
  <si>
    <t>G511040305</t>
  </si>
  <si>
    <t>Seguros</t>
  </si>
  <si>
    <t>G511040306</t>
  </si>
  <si>
    <t>Alquileres Pagados</t>
  </si>
  <si>
    <t>G511040307</t>
  </si>
  <si>
    <t>Combustibles y Lubricantes</t>
  </si>
  <si>
    <t>G511040308</t>
  </si>
  <si>
    <t>Capacitación</t>
  </si>
  <si>
    <t>G511040309</t>
  </si>
  <si>
    <t>Gastos de Movilidad y Transporte</t>
  </si>
  <si>
    <t>G511040310</t>
  </si>
  <si>
    <t>Gastos de Viajes empleados</t>
  </si>
  <si>
    <t>G511040311</t>
  </si>
  <si>
    <t>Gastos de Viajes terceros</t>
  </si>
  <si>
    <t>G511040312</t>
  </si>
  <si>
    <t>Gastos de Estudios de Proyectos</t>
  </si>
  <si>
    <t>G511040313</t>
  </si>
  <si>
    <t>Gastos Legales</t>
  </si>
  <si>
    <t>G511040314</t>
  </si>
  <si>
    <t>Gastos Organización y Constitucion</t>
  </si>
  <si>
    <t>G511040315</t>
  </si>
  <si>
    <t>Gastos de Reorganización</t>
  </si>
  <si>
    <t>G511040316</t>
  </si>
  <si>
    <t>Patentes y Software Informáticos</t>
  </si>
  <si>
    <t>G511040317</t>
  </si>
  <si>
    <t>Mejoras en Inmuebles de Terceros</t>
  </si>
  <si>
    <t>G511040318</t>
  </si>
  <si>
    <t>Leasing Operativo</t>
  </si>
  <si>
    <t>G511040319</t>
  </si>
  <si>
    <t>Bibliotecas, Obras de Arte y Otros</t>
  </si>
  <si>
    <t>G511040320</t>
  </si>
  <si>
    <t>Bienes Tomados en Arrendamiento</t>
  </si>
  <si>
    <t>G5110404</t>
  </si>
  <si>
    <t>mercadeo</t>
  </si>
  <si>
    <t>G511040401</t>
  </si>
  <si>
    <t>Publicidad</t>
  </si>
  <si>
    <t>G511040402</t>
  </si>
  <si>
    <t>Patrocinios</t>
  </si>
  <si>
    <t>G511040403</t>
  </si>
  <si>
    <t>Producción de Comerciales</t>
  </si>
  <si>
    <t>G511040404</t>
  </si>
  <si>
    <t>Material Publicitario</t>
  </si>
  <si>
    <t>G511040405</t>
  </si>
  <si>
    <t>Estudios de mercado</t>
  </si>
  <si>
    <t>G511040406</t>
  </si>
  <si>
    <t>Artículos promocionales</t>
  </si>
  <si>
    <t>G511040407</t>
  </si>
  <si>
    <t>Promociones y Sorteos</t>
  </si>
  <si>
    <t>G5110405</t>
  </si>
  <si>
    <t>Impuestos y Tasas</t>
  </si>
  <si>
    <t>G511040501</t>
  </si>
  <si>
    <t>Impuestos</t>
  </si>
  <si>
    <t>G511040502</t>
  </si>
  <si>
    <t>Tasas</t>
  </si>
  <si>
    <t>G511040503</t>
  </si>
  <si>
    <t>Cuota de Sostenimiento</t>
  </si>
  <si>
    <t>G5110406</t>
  </si>
  <si>
    <t>Depreciaciones y Amortizaciones</t>
  </si>
  <si>
    <t>G511040601</t>
  </si>
  <si>
    <t>Depreciación Permanente</t>
  </si>
  <si>
    <t>G511040602</t>
  </si>
  <si>
    <t>Amortización Cargos Diferidos</t>
  </si>
  <si>
    <t>G511040603</t>
  </si>
  <si>
    <t>Amortización para Intangibles</t>
  </si>
  <si>
    <t>G51105</t>
  </si>
  <si>
    <t>Gastos de Gobernabilidad</t>
  </si>
  <si>
    <t>G5110501</t>
  </si>
  <si>
    <t>Gastos del Consejo de Administración</t>
  </si>
  <si>
    <t>G511050101</t>
  </si>
  <si>
    <t>Dietas</t>
  </si>
  <si>
    <t>G511050102</t>
  </si>
  <si>
    <t>Gastos de Sesión</t>
  </si>
  <si>
    <t>G511050103</t>
  </si>
  <si>
    <t>Gastos de Capacitación Directivos</t>
  </si>
  <si>
    <t>G511050104</t>
  </si>
  <si>
    <t>Gastos de Viajes</t>
  </si>
  <si>
    <t>G511050105</t>
  </si>
  <si>
    <t>Gastos de Representación</t>
  </si>
  <si>
    <t>G511050106</t>
  </si>
  <si>
    <t>Remuneración al Comité Ejecutivo</t>
  </si>
  <si>
    <t>G5110502</t>
  </si>
  <si>
    <t>Gastos de la Junta de Vigilancia</t>
  </si>
  <si>
    <t>G511050201</t>
  </si>
  <si>
    <t>G511050202</t>
  </si>
  <si>
    <t>G511050203</t>
  </si>
  <si>
    <t>G511050204</t>
  </si>
  <si>
    <t>G511050205</t>
  </si>
  <si>
    <t>G5110503</t>
  </si>
  <si>
    <t>Gastos del Órgano Electoral</t>
  </si>
  <si>
    <t>G511050301</t>
  </si>
  <si>
    <t>G511050302</t>
  </si>
  <si>
    <t>G511050303</t>
  </si>
  <si>
    <t>G511050304</t>
  </si>
  <si>
    <t>G511050305</t>
  </si>
  <si>
    <t>G5110504</t>
  </si>
  <si>
    <t>Gastos de Comités</t>
  </si>
  <si>
    <t>G511050401</t>
  </si>
  <si>
    <t>G511050402</t>
  </si>
  <si>
    <t>G511050403</t>
  </si>
  <si>
    <t>Gastos de Capacitación Comités</t>
  </si>
  <si>
    <t>G511050404</t>
  </si>
  <si>
    <t>G511050405</t>
  </si>
  <si>
    <t>G5110505</t>
  </si>
  <si>
    <t>Gastos de AsambleA</t>
  </si>
  <si>
    <t>G511050501</t>
  </si>
  <si>
    <t>Organización de Asambleas</t>
  </si>
  <si>
    <t>G511050502</t>
  </si>
  <si>
    <t>Publicaciones y convocatorias</t>
  </si>
  <si>
    <t>G511050503</t>
  </si>
  <si>
    <t>Otros gastos de Asambleas</t>
  </si>
  <si>
    <t>G5110506</t>
  </si>
  <si>
    <t>Otros Gastos de Gobernabilidad</t>
  </si>
  <si>
    <t>G511050601</t>
  </si>
  <si>
    <t>G512</t>
  </si>
  <si>
    <t>Costos y Gastos por Actividades no Financieras</t>
  </si>
  <si>
    <t>G51201</t>
  </si>
  <si>
    <t>Costo de Ventas</t>
  </si>
  <si>
    <t>G5120101</t>
  </si>
  <si>
    <t>G512010101</t>
  </si>
  <si>
    <t>Costo de Venta de bienes y servicios</t>
  </si>
  <si>
    <t>G51202</t>
  </si>
  <si>
    <t>Gastos administrativos y Operativos</t>
  </si>
  <si>
    <t>G5120201</t>
  </si>
  <si>
    <t>G512020101</t>
  </si>
  <si>
    <t>Gastos administrativos</t>
  </si>
  <si>
    <t>G512020102</t>
  </si>
  <si>
    <t>Gastos Operativos</t>
  </si>
  <si>
    <t>G512020103</t>
  </si>
  <si>
    <t>Previsiones por Mermas, Deterioro</t>
  </si>
  <si>
    <t>G512020104</t>
  </si>
  <si>
    <t>Otros gastos</t>
  </si>
  <si>
    <t>G51203</t>
  </si>
  <si>
    <t>G5120301</t>
  </si>
  <si>
    <t>G512030101</t>
  </si>
  <si>
    <t>G512030102</t>
  </si>
  <si>
    <t>G513</t>
  </si>
  <si>
    <t>Otros Gastos y Pérdidas</t>
  </si>
  <si>
    <t>G51301</t>
  </si>
  <si>
    <t>Pérdida en Operaciones Financieras</t>
  </si>
  <si>
    <t>G5130101</t>
  </si>
  <si>
    <t>G513010101</t>
  </si>
  <si>
    <t>Pérdida por venta de inversiones</t>
  </si>
  <si>
    <t>G513010102</t>
  </si>
  <si>
    <t>Pérdida por venta de cartera de Créditos</t>
  </si>
  <si>
    <t>G513010103</t>
  </si>
  <si>
    <t>Otras pérdidas financieras</t>
  </si>
  <si>
    <t>G51302</t>
  </si>
  <si>
    <t>Pérdida en venta de bienes</t>
  </si>
  <si>
    <t>G5130201</t>
  </si>
  <si>
    <t>G513020101</t>
  </si>
  <si>
    <t>Pérdida en venta de bienes adjudicados o Recibidos en Dación de Pago</t>
  </si>
  <si>
    <t>G51303</t>
  </si>
  <si>
    <t>Gastos y Pérdidas eventuales</t>
  </si>
  <si>
    <t>G5130301</t>
  </si>
  <si>
    <t>G513030101</t>
  </si>
  <si>
    <t>Créditos Liquidados por Incobrables</t>
  </si>
  <si>
    <t>G513030102</t>
  </si>
  <si>
    <t>Intereses Devengados en ejercicios anteriores</t>
  </si>
  <si>
    <t>G52</t>
  </si>
  <si>
    <t>Costos y Gastos no Operativos</t>
  </si>
  <si>
    <t>G521</t>
  </si>
  <si>
    <t>G52101</t>
  </si>
  <si>
    <t>G5210101</t>
  </si>
  <si>
    <t>G521010101</t>
  </si>
  <si>
    <t>Pérdida en venta de activos fijos</t>
  </si>
  <si>
    <t>G521010102</t>
  </si>
  <si>
    <t>Pérdida por Siniestros</t>
  </si>
  <si>
    <t>G521010103</t>
  </si>
  <si>
    <t>Pérdida por robos</t>
  </si>
  <si>
    <t>G521010104</t>
  </si>
  <si>
    <t>Gastos Extraordinarios</t>
  </si>
  <si>
    <t>G521010105</t>
  </si>
  <si>
    <t>Pérdida por Diferencia de Cambio</t>
  </si>
  <si>
    <t>G5210102</t>
  </si>
  <si>
    <t>Egresos por Actividades Especiales</t>
  </si>
  <si>
    <t>G521010201</t>
  </si>
  <si>
    <t>Tipo de Saldo: Acumulado.</t>
  </si>
  <si>
    <t>Ejecutado</t>
  </si>
  <si>
    <t>EJECUCIÓN PRESUPUESTARIA AL DIA/MES/AÑO</t>
  </si>
  <si>
    <t>Presupuestado</t>
  </si>
  <si>
    <t>Diferencia</t>
  </si>
  <si>
    <t>Variación %</t>
  </si>
  <si>
    <t>PREVISIONES SOBRE OTROS ACTIVOS DE RIESGO.</t>
  </si>
  <si>
    <t>Fecha: DD/MM/AA</t>
  </si>
  <si>
    <t>Hasta 15 días</t>
  </si>
  <si>
    <t>Caución de Ahorros</t>
  </si>
  <si>
    <t>Al día (*)</t>
  </si>
  <si>
    <t>(*)  Depósitos a plazos y otras inversiones financieras que aún no vencen.</t>
  </si>
  <si>
    <t>De 1 a 29 días</t>
  </si>
  <si>
    <t>0% sobre el saldo</t>
  </si>
  <si>
    <t>Cuenta Corriente</t>
  </si>
  <si>
    <t>Fecha: dd/mm/aa</t>
  </si>
  <si>
    <t>DEPÓSITOS EN BANCOS. En Guaraníes.</t>
  </si>
  <si>
    <t>Concentración de Depósitos en Cooperativas. En Guaraníes.</t>
  </si>
  <si>
    <t>Monto total</t>
  </si>
  <si>
    <t>Hasta 30 días de plazo</t>
  </si>
  <si>
    <t>Mayores a 30 días</t>
  </si>
  <si>
    <t>CLASIFICACIÓN DE CARTERA DE CREDITOS Y PREVISIONES.  CARTERA DE CRÉDITOS DE DIRECTIVOS Y CONYUGES.</t>
  </si>
  <si>
    <t>CLASIFICACIÓN DE CARTERA DE CREDITOS Y PREVISIONES.  CARTERA DE CRÉDITOS DE MIEMBROS DE COMITES Y CONYUGES.</t>
  </si>
  <si>
    <t>CLASIFICACIÓN DE CARTERA DE CREDITOS Y PREVISIONES.  CARTERA DE CRÉDITOS DE EMPLEADOS CON POTESTAD DE OTORGAR CRÉDITOS Y CONYUGES.</t>
  </si>
  <si>
    <t>Concentración de la Cartera de Créditos Vencida por Socios</t>
  </si>
  <si>
    <t>20 Mayores Deudores</t>
  </si>
  <si>
    <t>CLASIFICACIÓN DE CARTERA DE CREDITOS Y PREVISIONES.  CARTERA DE CRÉDITOS APROBADOS POR OFICIALES DE CRÉDITO.</t>
  </si>
  <si>
    <t>CLASIFICACIÓN DE CARTERA DE CREDITOS Y PREVISIONES.  CARTERA DE CRÉDITOS APROBADOS POR JEFES Y/O GERENTES</t>
  </si>
  <si>
    <t>CLASIFICACIÓN DE CARTERA DE CREDITOS Y PREVISIONES.  CARTERA DE CRÉDITOS APROBADOS POR COMITÉ DE CREDITO.</t>
  </si>
  <si>
    <t>CLASIFICACIÓN DE CARTERA DE CREDITOS Y PREVISIONES.  CARTERA DE CRÉDITOS APROBADOS POR COMITÉ EJECUTIVO Y/O CONSEJO DE ADMINISTRACIÓN.</t>
  </si>
  <si>
    <t>FECHA: DD/MM/AA</t>
  </si>
  <si>
    <t>Mayor deudor: se registrará el monto mayor de crédito, o créditos que sumen el mayor monto, otorgado a un solo socio.</t>
  </si>
  <si>
    <t>2° Mayor deudor: se registrará el monto del crédito, o créditos, que sea el segundo en cuanto al monto otorgado a un solo socio.</t>
  </si>
  <si>
    <t>50 Mayores deudores: se registrará la suma de los créditos otorgados a los 50 mayores deudores (incluye a los 20 mayores deudores).</t>
  </si>
  <si>
    <t>20 Mayores deudores: se registrará la suma de los créditos otorgados a los 20 mayores deudores (incluye a los 10 mayores deudores).</t>
  </si>
  <si>
    <t>Demás deudores: se registra el resto de la cartera, que será igual a la cartera bruta total menos los 100 mayores deudores.</t>
  </si>
  <si>
    <t>100 Mayores deudores: se registrará la suma de los créditos otorgados a los 100 mayores deudores (incluye a los 50 mayores deudores).</t>
  </si>
  <si>
    <t>10 Mayores deudores: se registrará la suma de los créditos otorgados a los 10 mayores deudores.</t>
  </si>
  <si>
    <t>Mayor Deudor en mora</t>
  </si>
  <si>
    <t>2° Mayor Deudor en mora</t>
  </si>
  <si>
    <t>3° Mayor Deudor en mora</t>
  </si>
  <si>
    <t>4° Mayor Deudor en mora</t>
  </si>
  <si>
    <t>5° Mayor Deudor en mora</t>
  </si>
  <si>
    <t>6° Mayor Deudor en mora</t>
  </si>
  <si>
    <t>7° Mayor Deudor en mora</t>
  </si>
  <si>
    <t>8° Mayor Deudor en mora</t>
  </si>
  <si>
    <t>9° Mayor Deudor en mora</t>
  </si>
  <si>
    <t>10 Mayores Deudores en mora</t>
  </si>
  <si>
    <t>20 Mayores Deudores en mora</t>
  </si>
  <si>
    <t>50 Mayores Deudores en mora</t>
  </si>
  <si>
    <t>100 Mayores Deudores en mora</t>
  </si>
  <si>
    <t>Demás Deudores en mora</t>
  </si>
  <si>
    <t>Total de Cartera en mora</t>
  </si>
  <si>
    <t>Mayor deudor en mora: se registrará el monto mayor de crédito, o créditos que sumen el mayor monto, otorgado a un solo socio con mora mayor a 60 días.</t>
  </si>
  <si>
    <t>2° Mayor deudor en mora: se registrará el monto del crédito, o créditos, que sea el segundo en cuanto al monto otorgado a un solo socio con mora mayor a 60 días.</t>
  </si>
  <si>
    <t>10 Mayores deudores en mora: se registrará la suma de los créditos en mora con mayores montos correspondiente a primeros 10 socios.</t>
  </si>
  <si>
    <t>20 Mayores deudores en mora: se registrará la suma de los créditos en mora con mayores montos correspondiente a primeros 20 socios (incluye a los 10 mayores deudores en mora).</t>
  </si>
  <si>
    <t>50 Mayores deudores en mora: se registrará la suma de los créditos en mora con mayores montos correspondiente a primeros 50 socios (incluye a los 20 mayores deudores en mora).</t>
  </si>
  <si>
    <t>100 Mayores deudores en mora: se registrará la suma de los créditos en mora con mayores montos correspondiente a primeros 100 socios (incluye a los 50 mayores deudores en mora).</t>
  </si>
  <si>
    <t>Concentración de Ahorros a la Vista por Socios.</t>
  </si>
  <si>
    <t>Mayor ahorrista: se registrará el mayor monto de ahorro a la vista acumulado por un socio.</t>
  </si>
  <si>
    <t>2° Mayor Ahorrista: se registrará el segundo mayor monto de ahorro a la vista acumulado por un socio.</t>
  </si>
  <si>
    <t>3° Mayor Deudor: se registrará el monto del crédito, o créditos, que ocupe el tercer lugar en cuanto a monto otorgado a un solo socio.</t>
  </si>
  <si>
    <t>3° Mayor deudor en mora: se registrará el monto del crédito, o créditos, que sea el tercero en cuanto al monto otorgado a un solo socio con mora mayor a 60 días.</t>
  </si>
  <si>
    <t>3° Mayor Ahorrista: se registrará el tercer mayor monto de ahorro a la vista acumulado por un socio.</t>
  </si>
  <si>
    <t>10 Mayores Ahorristas: se registrará suma de ahorros a la vista correspondiente a los 10 socios con mayores montos acumulados bajo esta modalidad.</t>
  </si>
  <si>
    <t>20 Mayores Ahorristas</t>
  </si>
  <si>
    <t>20 Mayores Ahorristas: se registrará suma de ahorros a la vista correspondiente a los 20 socios con mayores montos acumulados bajo esta modalidad (incluye a los 10 Mayores ahorristas).</t>
  </si>
  <si>
    <t>50 Mayores Ahorristas: se registrará suma de ahorros a la vista correspondiente a los 50 socios con mayores montos acumulados bajo esta modalidad (incluye a los 20 Mayores ahorristas).</t>
  </si>
  <si>
    <t>100 Mayores Ahorristas: se registrará suma de ahorros a la vista correspondiente a los 100 socios con mayores montos acumulados bajo esta modalidad (incluye a los 50 Mayores ahorristas).</t>
  </si>
  <si>
    <t>Cartera total: se registra el total de la cartera bruta de créditos.</t>
  </si>
  <si>
    <t>Demás deudores en mora: se registra el resto de la cartera, que será igual a la cartera bruta total menos los 100 mayores deudores.</t>
  </si>
  <si>
    <t>Cartera Total en mora: se registra la cartera total en mora.</t>
  </si>
  <si>
    <t>Mayor ahorrista: se registrará el mayor monto de ahorros  a plazos acumulado por un socio.</t>
  </si>
  <si>
    <t>2° Mayor Ahorrista: se registrará el segundo mayor monto de ahorros a plazos acumulado por un socio.</t>
  </si>
  <si>
    <t>3° Mayor Ahorrista: se registrará el tercer mayor monto de ahorros a plazos acumulado por un socio.</t>
  </si>
  <si>
    <t>10 Mayores Ahorristas: se registrará suma de ahorros a plazos correspondientes a los 10 socios con mayores montos acumulados bajo esta modalidad.</t>
  </si>
  <si>
    <t>20 Mayores Ahorristas: se registrará suma de ahorros a plazos correspondiente a los 20 socios con mayores montos acumulados bajo esta modalidad (incluye a los 10 Mayores ahorristas).</t>
  </si>
  <si>
    <t>100 Mayores Ahorristas: se registrará suma de ahorros a plazos correspondientes a los 100 socios con mayores montos acumulados bajo esta modalidad (incluye a los 50 Mayores ahorristas).</t>
  </si>
  <si>
    <t>50 Mayores Ahorristas: se registrará suma de ahorros a plazos correspondientes a los 50 socios con mayores montos acumulados bajo esta modalidad (incluye a los 20 Mayores ahorristas).</t>
  </si>
  <si>
    <t>Total de cartera de ahorros a plazos: se registra la cartera total de los ahorros a plazos.</t>
  </si>
  <si>
    <t>Total de cartera de ahorros a la vista: se registra la cartera total de los ahorros a la vista.</t>
  </si>
  <si>
    <t>Concentración de Ahorros a Plazos por Socios.</t>
  </si>
  <si>
    <t>Concentración de Ahorros por Socios.</t>
  </si>
  <si>
    <t>2° Mayor Ahorrista: se registrará el segundo mayor monto de ahorros acumulado por un socio.</t>
  </si>
  <si>
    <t>Mayor ahorrista: se registrará el mayor monto de ahorros (a la vista + a plazos) acumulado por un socio.</t>
  </si>
  <si>
    <t>3° Mayor Ahorrista: se registrará el tercer mayor monto de ahorros acumulado por un socio.</t>
  </si>
  <si>
    <t>10 Mayores Ahorristas: se registrará suma de ahorros correspondientes a los 10 socios con mayores montos acumulados bajo esta modalidad.</t>
  </si>
  <si>
    <t>20 Mayores Ahorristas: se registrará suma de ahorros correspondiente a los 20 socios con mayores montos acumulados bajo esta modalidad (incluye a los 10 Mayores ahorristas).</t>
  </si>
  <si>
    <t>50 Mayores Ahorristas: se registrará suma de ahorros correspondientes a los 50 socios con mayores montos acumulados bajo esta modalidad (incluye a los 20 Mayores ahorristas).</t>
  </si>
  <si>
    <t>100 Mayores Ahorristas: se registrará suma de ahorros correspondientes a los 100 socios con mayores montos acumulados bajo esta modalidad (incluye a los 50 Mayores ahorristas).</t>
  </si>
  <si>
    <t>Demás Ahorristas: se registra el resto de la cartera de ahorro, que será igual a la cartera total menos los 100 mayores ahorristas.</t>
  </si>
  <si>
    <t>Total de cartera de ahorros: se registra la cartera total de los ahorros.</t>
  </si>
  <si>
    <t>Demás Ahorristas: se registra el resto de la cartera de ahorro a plazos, que será igual a la cartera total a plazos menos los 100 mayores ahorristas a plazos.</t>
  </si>
  <si>
    <t>Demás Ahorristas: se registra el resto de la cartera de ahorro a la vista, que será igual a la cartera total de ahorro a la vista menos los 100 mayores ahorristas a la vista.</t>
  </si>
  <si>
    <t>DEPÓSITOS EN FINANCIERAS. En Guaraníes.</t>
  </si>
  <si>
    <t>DEPÓSITOS EN FINANCIERAS. En Moneda Extranjera.</t>
  </si>
  <si>
    <t>Concentración de Depósitos.</t>
  </si>
  <si>
    <t>Créditos sin garantías</t>
  </si>
  <si>
    <t>Cartera total de créditos</t>
  </si>
  <si>
    <t>Concentración de Depósitos en Centrales. En Guaraníes.</t>
  </si>
  <si>
    <t>Concentración de Depósitos en Centrales. En moneda Extranjera.</t>
  </si>
  <si>
    <t>FINANCIERA</t>
  </si>
  <si>
    <t>FINANCIERA 01</t>
  </si>
  <si>
    <t>FINANCIERA 02</t>
  </si>
  <si>
    <t>FINANCIERA 03</t>
  </si>
  <si>
    <t>FINANCIERA 04</t>
  </si>
  <si>
    <t>FINANCIERA 05</t>
  </si>
  <si>
    <t>FINANCIERA 06</t>
  </si>
  <si>
    <t>FINANCIERA 07</t>
  </si>
  <si>
    <t>FINANCIERA 08</t>
  </si>
  <si>
    <t>FINANCIERA 09</t>
  </si>
  <si>
    <t>FINANCIERA 10</t>
  </si>
  <si>
    <t>FINANCIERA 11</t>
  </si>
  <si>
    <t>FINANCIERA 12</t>
  </si>
  <si>
    <t>FINANCIERA 13</t>
  </si>
  <si>
    <t>FINANCIERA 14</t>
  </si>
  <si>
    <t>FINANCIERA 15</t>
  </si>
  <si>
    <t>BRECHA DE LIQUIDEZ (*)</t>
  </si>
  <si>
    <t>Intereses devengados reconocidos no cobrados</t>
  </si>
  <si>
    <t>Saldo Contable despúes de Previsiones</t>
  </si>
  <si>
    <t>(*)  El INCOOP podrá exigir a las cooperativas, en cualquier momento y más aún cuando han presentado problemas de índice de liquidez, el cálculo de brechas de liquidez, de acuerdo al numeral 4.4 del Marco Regulatorio.</t>
  </si>
  <si>
    <t>CLASIFICACIÓN DE CARTERA DE CREDITOS Y PREVISIONES.  CARTERA DE CRÉDITOS VÍNCULADOS</t>
  </si>
  <si>
    <t>INGRESOS Operativos</t>
  </si>
  <si>
    <t>Intereses s/ Depósitos de Ahorro a la Vista Sector Cooperativo</t>
  </si>
  <si>
    <t>Intereses s/Depósitos a Plazo Fijo Sector Cooperativo</t>
  </si>
  <si>
    <t>INGRESOS NO OPERATIVOS</t>
  </si>
  <si>
    <t>COSTOS Y GASTOS OPERATIVOS</t>
  </si>
  <si>
    <t>Intereses Punitorios Pagados a Otras Cooperativas e Inst. sin Fines de Lucro</t>
  </si>
  <si>
    <t>CUADRO DE REVALÚO Y DEPRECIACIÓN (**)</t>
  </si>
  <si>
    <t>(**)  Presentación al cierre de cada ejercicio.</t>
  </si>
  <si>
    <t>MES / 2017</t>
  </si>
  <si>
    <t>ACTIVO</t>
  </si>
  <si>
    <t>REALIZABLE A CORTO Plazo</t>
  </si>
  <si>
    <t>DISPONIBILIDADES</t>
  </si>
  <si>
    <t>Caja</t>
  </si>
  <si>
    <t>Efectivo y Cheques a Depositar</t>
  </si>
  <si>
    <t>Fondos en la Empresa</t>
  </si>
  <si>
    <t>Depósitos a la Vista Sector CoOperativo</t>
  </si>
  <si>
    <t>Depósitos a la Vista Bancos</t>
  </si>
  <si>
    <t>Bancos Cta Cte</t>
  </si>
  <si>
    <t>Depósitos a la Vista Otras Inst Financieras</t>
  </si>
  <si>
    <t>(Previsiones Acumuladas para Depósitos a la Vista)</t>
  </si>
  <si>
    <t>Depósitos a Plazo y Valores Financ con venc de 1 a 30 días</t>
  </si>
  <si>
    <t>CDA Bancos del Pais</t>
  </si>
  <si>
    <t>Valores Emitidos por el Sector Público</t>
  </si>
  <si>
    <t>Valores Emitidos por el Sector Privado</t>
  </si>
  <si>
    <t>Letras de Regulación Monetaria</t>
  </si>
  <si>
    <t>Depósitos a Plazo Fijo Sector CoOperativo</t>
  </si>
  <si>
    <t>Depósitos a Plazo Fijo Sector Bancos</t>
  </si>
  <si>
    <t>Depósitos a Plazo Fijo Otras Inst Financieras</t>
  </si>
  <si>
    <t>Otros Valores con opción de conversión en efectivo inmediatamente</t>
  </si>
  <si>
    <t>(Prev Acum Sobre Dep y Valores Financ con vencde 1 a 30 días)</t>
  </si>
  <si>
    <t>Inversiones Temporales</t>
  </si>
  <si>
    <t>(Previsiones Acum Sobre Inversiones Temporales)</t>
  </si>
  <si>
    <t>CréditoS</t>
  </si>
  <si>
    <t>Créditos al Día</t>
  </si>
  <si>
    <t>Normales</t>
  </si>
  <si>
    <t>Amortizables</t>
  </si>
  <si>
    <t>Plazo Único</t>
  </si>
  <si>
    <t>Descuento de Documentos</t>
  </si>
  <si>
    <t>Préstamos a Cooperativas y otras entidades sin fines de Lucro</t>
  </si>
  <si>
    <t>Préstamos Vinculados</t>
  </si>
  <si>
    <t>Préstamos a Ex Socios Pendiente de Cobro</t>
  </si>
  <si>
    <t>Préstamos Judicializados</t>
  </si>
  <si>
    <t>Préstamos Refinanciados</t>
  </si>
  <si>
    <t>Préstamos Refinanciados - Vinculados</t>
  </si>
  <si>
    <t>(Previsión para Préstamos a Ex socios, Judicializados y Refinanciados)</t>
  </si>
  <si>
    <t>Tarjetas de Crédito</t>
  </si>
  <si>
    <t>Créditos con Tarjetas de Crédito</t>
  </si>
  <si>
    <t>Créditos - Vinculados</t>
  </si>
  <si>
    <t>Vivienda con Garantía Hipotecaria</t>
  </si>
  <si>
    <t>Créditos para compra de Vivienda</t>
  </si>
  <si>
    <t>Créditos para remodelación o ampliación de Vivienda</t>
  </si>
  <si>
    <t>Créditos para compra de Vivienda - Vinculados</t>
  </si>
  <si>
    <t>Créditos para remodelación o ampliación de Vivienda - Vinculados</t>
  </si>
  <si>
    <t>Créditos Otorgados por la EIC</t>
  </si>
  <si>
    <t>Créditos Vencidos</t>
  </si>
  <si>
    <t>(Previsiones Acumuladas para Créditos)</t>
  </si>
  <si>
    <t>(Previsiones Adicionales Acumuladas sobre Créditos)</t>
  </si>
  <si>
    <t>(Previsiones Acumuladas Opcional para Coops Tipo C)</t>
  </si>
  <si>
    <t>Intereses Devengados</t>
  </si>
  <si>
    <t>Intereses Devengados s/ Créditos</t>
  </si>
  <si>
    <t>Intereses Devengados s/ Depósitos</t>
  </si>
  <si>
    <t>Cuentas por Cobrar</t>
  </si>
  <si>
    <t>Comisiones por Cobrar por Créditos otorgados</t>
  </si>
  <si>
    <t>Comisiones por Cobrar por Gestión de Cobranza</t>
  </si>
  <si>
    <t>Comisiones por Emisión y Renovación de Tarjetas de Crédito</t>
  </si>
  <si>
    <t>Comisiones por Cobrar por Otras Operaciones</t>
  </si>
  <si>
    <t>Cheques Diferidos</t>
  </si>
  <si>
    <t>Facturas por Venta de Bienes y Servicios</t>
  </si>
  <si>
    <t>Documentos a Cobrar</t>
  </si>
  <si>
    <t>Letras y Otros Documentos por Cobrar</t>
  </si>
  <si>
    <t>(Previsiones acumuladas Cuentas por cobrar)</t>
  </si>
  <si>
    <t>Otros Créditos</t>
  </si>
  <si>
    <t>Crédito Fiscal</t>
  </si>
  <si>
    <t>Anticipos de Impuestos</t>
  </si>
  <si>
    <t>Anticipos al Personal</t>
  </si>
  <si>
    <t>Anticipos a Proveedores</t>
  </si>
  <si>
    <t>Fondos entregados para gastos al personal</t>
  </si>
  <si>
    <t>Anticipos de Gastos a directivos a rendir</t>
  </si>
  <si>
    <t>Arrendamientos</t>
  </si>
  <si>
    <t>Juicios en proceso</t>
  </si>
  <si>
    <t>Fondos por Cobrar de apoyos gubernamentales</t>
  </si>
  <si>
    <t>Otras cuentas por Cobrar</t>
  </si>
  <si>
    <t>(Previsiones Acumuladas para Otros Créditos)</t>
  </si>
  <si>
    <t>EXISTENCIAS</t>
  </si>
  <si>
    <t>Existencias</t>
  </si>
  <si>
    <t>Mercaderías</t>
  </si>
  <si>
    <t>Insumos</t>
  </si>
  <si>
    <t>Materia PrimA</t>
  </si>
  <si>
    <t>Producto en proceso</t>
  </si>
  <si>
    <t>Producto TerminadO</t>
  </si>
  <si>
    <t>(Previsiones Acumuladas-Existencias)</t>
  </si>
  <si>
    <t>OTROS ACTIVOS</t>
  </si>
  <si>
    <t>Diversos</t>
  </si>
  <si>
    <t>Transferencias Internas</t>
  </si>
  <si>
    <t>Indemnizaciones Reclamadas por Siniestros</t>
  </si>
  <si>
    <t>(Previsiones Acumuladas para Créd Diversos)</t>
  </si>
  <si>
    <t>Gastos Pagados por Adelantado</t>
  </si>
  <si>
    <t>Materiales e Insumos en Existencias</t>
  </si>
  <si>
    <t>Seguros Pagados por Adelantado</t>
  </si>
  <si>
    <t>Alquileres Pagados por Adelantado</t>
  </si>
  <si>
    <t>Publicidad y PropagandA</t>
  </si>
  <si>
    <t>Otros Gastos Pagados por Adelantado</t>
  </si>
  <si>
    <t>REALIZABLE A LARGO Plazo</t>
  </si>
  <si>
    <t>INSTRUMENTOS FinancieroS</t>
  </si>
  <si>
    <t>CREDITOS</t>
  </si>
  <si>
    <t>Créditos al DíA</t>
  </si>
  <si>
    <t>INVERSIONES Y PARTICIPACIONES</t>
  </si>
  <si>
    <t>Inversiones</t>
  </si>
  <si>
    <t>Aportaciones a Centrales Cooperativas</t>
  </si>
  <si>
    <t>Aportaciones en Otras Coop Nacionales</t>
  </si>
  <si>
    <t>Aportaciones a Organismos Coopdel Exterior</t>
  </si>
  <si>
    <t>Inversiones en Acciones de Sociedades</t>
  </si>
  <si>
    <t>Bienes Destinados para Venta</t>
  </si>
  <si>
    <t>Otros Tipos de Inversiones</t>
  </si>
  <si>
    <t>(Prev Acumuladas sobre Inversiones)</t>
  </si>
  <si>
    <t>PROPIEDAD, PLANTA Y EQUIPOS</t>
  </si>
  <si>
    <t>Permanente</t>
  </si>
  <si>
    <t>Edificios</t>
  </si>
  <si>
    <t>TerrenO</t>
  </si>
  <si>
    <t>Equipos y Software Informáticos</t>
  </si>
  <si>
    <t>(Depreciaciones Acumuladas Permanente)</t>
  </si>
  <si>
    <t>Activos Restringidos</t>
  </si>
  <si>
    <t>Activos de Disponibilidad Restringida</t>
  </si>
  <si>
    <t>Partidas Pendientes de Conciliación</t>
  </si>
  <si>
    <t>Cheques Rechazados</t>
  </si>
  <si>
    <t>Fondo de Garantía Tarjetas</t>
  </si>
  <si>
    <t>(Previsión Acum Sobre Activos Restringidos)</t>
  </si>
  <si>
    <t>Cargos Diferidos</t>
  </si>
  <si>
    <t>Gastos de Organización y Constitución</t>
  </si>
  <si>
    <t>Plusvalía en Inversiones</t>
  </si>
  <si>
    <t>(Amortización Acumulada Cargos Diferidos)</t>
  </si>
  <si>
    <t>Intangibles</t>
  </si>
  <si>
    <t>Marcas y Patentes</t>
  </si>
  <si>
    <t>Llaves de Negocios</t>
  </si>
  <si>
    <t>Licencia de Manufacturas</t>
  </si>
  <si>
    <t>(Amortización Acumulada Intangibles)</t>
  </si>
  <si>
    <t>Bienes Adjudicados a Realizar</t>
  </si>
  <si>
    <t>Bienes Muebles Adjudicados</t>
  </si>
  <si>
    <t>Bienes Inmuebles Adjudicados</t>
  </si>
  <si>
    <t>Bienes Muebles Recibidos en Dación de Pago</t>
  </si>
  <si>
    <t>Bienes Inmuebles Recibidos en Dación de Pago</t>
  </si>
  <si>
    <t>(Previsión Acum sobre Bienes Adjudicados o Recibidos en Dación de Pago)</t>
  </si>
  <si>
    <t>Descripción de Concepto</t>
  </si>
  <si>
    <t>EJERCICIO [AÑO]</t>
  </si>
  <si>
    <t>BALANCE GENERAL</t>
  </si>
  <si>
    <t>Cód. Cuenta</t>
  </si>
  <si>
    <t>PASIVO</t>
  </si>
  <si>
    <t>EXIGIBLE A CORTO Plazo</t>
  </si>
  <si>
    <t>COMPROMISOS FinancieroS</t>
  </si>
  <si>
    <t>Deudas Financ c/Socios,No Socios, Ot Coop e Inst sin Fines de Lucro</t>
  </si>
  <si>
    <t>Deudas Financieras con Socios</t>
  </si>
  <si>
    <t>Ahorros a la Vista Captados de personas físicas o naturales</t>
  </si>
  <si>
    <t>Ahorros a la Vista Captados de personas jurídicas</t>
  </si>
  <si>
    <t>Ahorros a Plazo Captados de personas físicas o naturales</t>
  </si>
  <si>
    <t>Ahorros a Plazo Captados de personas jurídicas</t>
  </si>
  <si>
    <t>Ahorros Programados Captados</t>
  </si>
  <si>
    <t>Otras Captaciones de Ahorros</t>
  </si>
  <si>
    <t>Deudas Financieras con  No Socios</t>
  </si>
  <si>
    <t>Otras Deudas</t>
  </si>
  <si>
    <t>Préstamos de Ot Coop e Instsin Fines Lucro</t>
  </si>
  <si>
    <t>Títulos de Deuda-Bonos</t>
  </si>
  <si>
    <t>Cuentas a Pagar Tarjetas de Crédito</t>
  </si>
  <si>
    <t>Deudas Financ Con Otras Entidades</t>
  </si>
  <si>
    <t>Deudas con Entitades Bancarias y Financieras</t>
  </si>
  <si>
    <t>Sobregiro en Cuenta Corriente</t>
  </si>
  <si>
    <t>Deudas con Organismos Nacionales no Bancarios</t>
  </si>
  <si>
    <t>Deudas con Organismos Internacionales</t>
  </si>
  <si>
    <t>Intereses a Pagar</t>
  </si>
  <si>
    <t>Intereses a Pagar Socios</t>
  </si>
  <si>
    <t>Intereses Devengados a Pagar Ahorro a la Vista personas físicas o naturales</t>
  </si>
  <si>
    <t>Intereses Devengados a Pagar Ahorro a la Vista personas jurídicas</t>
  </si>
  <si>
    <t>Intereses Devengados a Pagar Ahorros a Plazo personas físicas o naturales</t>
  </si>
  <si>
    <t>Intereses Devengados a Pagar Ahorros a Plazo personas jurídicas</t>
  </si>
  <si>
    <t>Intereses Devengados Ahorros Programados Captados</t>
  </si>
  <si>
    <t>Intereses Devengados a Pagar Otras Captaciones de Ahorros</t>
  </si>
  <si>
    <t>Intereses a Pagar No Socios</t>
  </si>
  <si>
    <t>Otros Intereses a Pagar</t>
  </si>
  <si>
    <t>Intereses Devengados a Pagar Préstamos de Ot Coop e Instsin Fines Lucro</t>
  </si>
  <si>
    <t>Intereses Devengados a Pagar Deudas con Entitades Bancarias y Financieras</t>
  </si>
  <si>
    <t>Intereses Devengados a Pagar Deudas con Organismos Nacionales No Bancarios</t>
  </si>
  <si>
    <t>Intereses Devengados a Pagar Deudas con Organismos Internacionales</t>
  </si>
  <si>
    <t>Intereses Devengados a Pagar por Títulos de Deuda-Bonos</t>
  </si>
  <si>
    <t>COMPROMISOS NO FinancieroS</t>
  </si>
  <si>
    <t>Cuentas y Obligaciones a Pagar</t>
  </si>
  <si>
    <t>Cuentas a Pagar</t>
  </si>
  <si>
    <t>Cuentas a Pagar Proveedores</t>
  </si>
  <si>
    <t>Comisiones por Pagar</t>
  </si>
  <si>
    <t>Recaudaciones de Terceros a Pagar</t>
  </si>
  <si>
    <t>Otras Cuentas a Pagar</t>
  </si>
  <si>
    <t>Obligaciones por Pagar</t>
  </si>
  <si>
    <t>Giros, remesas y transferencias a Pagar</t>
  </si>
  <si>
    <t>Sueldos Personal Administrativo y Otros a Pagar</t>
  </si>
  <si>
    <t>Beneficios a Pagar</t>
  </si>
  <si>
    <t>Reposiciones de Gastos a Pagar</t>
  </si>
  <si>
    <t>Dietas a Pagar</t>
  </si>
  <si>
    <t>Otras Obligaciones a Pagar</t>
  </si>
  <si>
    <t>Sobrante de Caja</t>
  </si>
  <si>
    <t>Provisiones</t>
  </si>
  <si>
    <t>Obligaciones Fiscales</t>
  </si>
  <si>
    <t>Aporte Ley 2157 INCOOP</t>
  </si>
  <si>
    <t>Aportaciones a Devolver</t>
  </si>
  <si>
    <t>Provisiones Varias</t>
  </si>
  <si>
    <t>Excedentes a Distribuir</t>
  </si>
  <si>
    <t>Obligaciones por Servicios</t>
  </si>
  <si>
    <t>Obligaciones Sociales</t>
  </si>
  <si>
    <t>Fondos</t>
  </si>
  <si>
    <t>Formación y Capacitación (70%)</t>
  </si>
  <si>
    <t>Actividades sociales y recretativas (30%)</t>
  </si>
  <si>
    <t>Otros Fondos</t>
  </si>
  <si>
    <t>Entidades de Integración Cooperativa</t>
  </si>
  <si>
    <t>Solidaridad</t>
  </si>
  <si>
    <t>Fondo p/ Protección de Préstamos</t>
  </si>
  <si>
    <t>Fondo p/ Diferencia de Cambio</t>
  </si>
  <si>
    <t>Otros Fondos de Corto Plazo</t>
  </si>
  <si>
    <t>Ingreso Diferido</t>
  </si>
  <si>
    <t>Intereses y Otros Accesorios s/ Refinanciación</t>
  </si>
  <si>
    <t>Alquileres Cobrados por Adelantado</t>
  </si>
  <si>
    <t>Rentas recibidas por Anticipado</t>
  </si>
  <si>
    <t>Otros Ingresos Diferidos</t>
  </si>
  <si>
    <t>EXIGIBLE A LARGO Plazo</t>
  </si>
  <si>
    <t>Deudas Financ c/Socios, No Socios, Ot Coop e Inst sin Fines de Lucro</t>
  </si>
  <si>
    <t>Fondo de Previsión para Despido</t>
  </si>
  <si>
    <t>Otras previsiones para Contingencias</t>
  </si>
  <si>
    <t>Intereses y Comisiones recibidas por Anticipado</t>
  </si>
  <si>
    <t>PATRIMONIO NETO</t>
  </si>
  <si>
    <t>CAPITAL</t>
  </si>
  <si>
    <t>Capital Social</t>
  </si>
  <si>
    <t>Capital SuscriptO</t>
  </si>
  <si>
    <t>Capital por Revalúo Ley 438/94</t>
  </si>
  <si>
    <t>Menos: Socios Suscriptores</t>
  </si>
  <si>
    <t>RESERVAS</t>
  </si>
  <si>
    <t>Capital Institucional</t>
  </si>
  <si>
    <t>Reserva Legal</t>
  </si>
  <si>
    <t>Reserva para Adquisición Activo Fijo</t>
  </si>
  <si>
    <t>Otras Reservas y Fondos Irrepartibles</t>
  </si>
  <si>
    <t>Donaciones de Capital</t>
  </si>
  <si>
    <t>Donaciones Corrientes</t>
  </si>
  <si>
    <t>Reserva Institucional</t>
  </si>
  <si>
    <t>Capital no Institucional</t>
  </si>
  <si>
    <t>Reserva de RevalúO</t>
  </si>
  <si>
    <t>Reserva de Revalúo Irrepartible</t>
  </si>
  <si>
    <t>Revalúo TécnicO</t>
  </si>
  <si>
    <t>RESULTADOS</t>
  </si>
  <si>
    <t>Resultados</t>
  </si>
  <si>
    <t>Del EjerciciO</t>
  </si>
  <si>
    <t>Excedentes del EjerciciO</t>
  </si>
  <si>
    <t>(Pérdidas del Ejercicio)</t>
  </si>
  <si>
    <t>AcumuladO</t>
  </si>
  <si>
    <t>Excedentes del Ejercicio anterior</t>
  </si>
  <si>
    <t>(Pérdidas del Ejercicio anterior)</t>
  </si>
  <si>
    <t>(Pérdidas Acumuladas)</t>
  </si>
  <si>
    <t>CUADRO DE RESULTADO</t>
  </si>
  <si>
    <t>Comisiones por otros servicios Financieros</t>
  </si>
  <si>
    <t>COSTOS Y GASTOS Operativos</t>
  </si>
  <si>
    <t>Intereses Punitorios Pagados a Otras Cooperativas e Instsin Fines de Lucro</t>
  </si>
  <si>
    <t>Materiales, Utiles y Papeleria</t>
  </si>
  <si>
    <t>Mercadeo</t>
  </si>
  <si>
    <t>Material publicitario</t>
  </si>
  <si>
    <t>Estudios de Mercado</t>
  </si>
  <si>
    <t>Gastos Administrativos y Operativos</t>
  </si>
  <si>
    <t>Gastos Administrativos</t>
  </si>
  <si>
    <t>Pérdida por Venta de inversiones</t>
  </si>
  <si>
    <t>Pérdida por Venta de Cartera de Créditos</t>
  </si>
  <si>
    <t>Pérdida en Venta de bienes</t>
  </si>
  <si>
    <t>Pérdida en Venta de bienes adjudicados o Recibidos en Dación de Pago</t>
  </si>
  <si>
    <t>Pérdida en Venta de activos Fijos</t>
  </si>
  <si>
    <t>EXCEDENTES Y PÉRDIDAS</t>
  </si>
  <si>
    <t xml:space="preserve">  Excedente</t>
  </si>
  <si>
    <t xml:space="preserve">   Del Ejercicio</t>
  </si>
  <si>
    <t>Excedente Ordinario</t>
  </si>
  <si>
    <t>Excedente Especial</t>
  </si>
  <si>
    <t xml:space="preserve">  Pérdidas</t>
  </si>
  <si>
    <t>Pérdidas Ordinarias</t>
  </si>
  <si>
    <t>Pérdidas Especiales</t>
  </si>
  <si>
    <t>CUENTA DE ORDEN</t>
  </si>
  <si>
    <t>CUENTAS DE ORDEN DEUDORAS</t>
  </si>
  <si>
    <t>De Control Administrativo</t>
  </si>
  <si>
    <t>Garantias Reales recibidas</t>
  </si>
  <si>
    <t>Comodities recibidos para Fijación de Precios</t>
  </si>
  <si>
    <t>Préstamos Liquidados por Incobrables</t>
  </si>
  <si>
    <t>Préstamos en Gestion Judicial</t>
  </si>
  <si>
    <t>Pólizas de Seguros Contratadas</t>
  </si>
  <si>
    <t>Bienes Adjudicados</t>
  </si>
  <si>
    <t>Contratos en Arrendamiento Financiero</t>
  </si>
  <si>
    <t>Mercaderias Recibidas en Consignación</t>
  </si>
  <si>
    <t>Cupones recibidos por CDA a Plazo</t>
  </si>
  <si>
    <t>De Contingencias</t>
  </si>
  <si>
    <t>Deudores por Garantías Otorgadas</t>
  </si>
  <si>
    <t>Intereses s/ Préstamos de Dudosa Recuperac</t>
  </si>
  <si>
    <t>CUENTAS DE ORDEN DEUDORAS PER CONTRA</t>
  </si>
  <si>
    <t>Otorgantes de Garantías Reales</t>
  </si>
  <si>
    <t>Comodities para Fijacion de Precios Recibidos</t>
  </si>
  <si>
    <t>Liquidación de préstamos por Incobrables</t>
  </si>
  <si>
    <t>Refinanciaciones de Préstamos</t>
  </si>
  <si>
    <t>Polizas de Seguros</t>
  </si>
  <si>
    <t>Adjudicaciones de Bienes</t>
  </si>
  <si>
    <t>Arrendamientos Financieros Sobre Contratos</t>
  </si>
  <si>
    <t>Acreedores por Mercaderias recibidas en Consignación</t>
  </si>
  <si>
    <t>CDA a Plazo cupones recibidos</t>
  </si>
  <si>
    <t>Otorgantes de Garantías</t>
  </si>
  <si>
    <t>Intereses de dudosa recuperación por Préstamos Concedidos</t>
  </si>
  <si>
    <t>CUENTAS DE ORDEN ACREEDORAS</t>
  </si>
  <si>
    <t>CUENTAS DE ORDEN ACREEDORAS PER CONTRA</t>
  </si>
  <si>
    <t>Aportes Compensatorios de Socios Retiros y Exc</t>
  </si>
  <si>
    <t>Demandas Legales</t>
  </si>
  <si>
    <t>Aplicación de aportes a Compensac Retiros y Exc</t>
  </si>
  <si>
    <t>Defensas Legales</t>
  </si>
  <si>
    <t>Ejercicio Anterior</t>
  </si>
  <si>
    <t>Ejercicio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</si>
</sst>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i/>
      <sz val="12"/>
      <color indexed="8"/>
      <name val="Times New Roman"/>
      <family val="1"/>
    </font>
    <font>
      <sz val="12"/>
      <color theme="1"/>
      <name val="Tahom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MS Sans Serif"/>
    </font>
    <font>
      <b/>
      <sz val="16"/>
      <color theme="1"/>
      <name val="Arial"/>
      <family val="2"/>
    </font>
    <font>
      <b/>
      <i/>
      <sz val="11"/>
      <color theme="1"/>
      <name val="Tahoma"/>
      <family val="2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theme="0"/>
      </patternFill>
    </fill>
  </fills>
  <borders count="1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dashed">
        <color theme="1"/>
      </right>
      <top style="hair">
        <color theme="1"/>
      </top>
      <bottom style="hair">
        <color theme="1"/>
      </bottom>
      <diagonal/>
    </border>
    <border>
      <left style="dashed">
        <color theme="1"/>
      </left>
      <right style="dashed">
        <color theme="1"/>
      </right>
      <top style="hair">
        <color theme="1"/>
      </top>
      <bottom style="hair">
        <color theme="1"/>
      </bottom>
      <diagonal/>
    </border>
    <border>
      <left style="dash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dashed">
        <color theme="1"/>
      </right>
      <top style="hair">
        <color theme="1"/>
      </top>
      <bottom style="thin">
        <color theme="1"/>
      </bottom>
      <diagonal/>
    </border>
    <border>
      <left style="dashed">
        <color theme="1"/>
      </left>
      <right style="dashed">
        <color theme="1"/>
      </right>
      <top style="hair">
        <color theme="1"/>
      </top>
      <bottom style="thin">
        <color theme="1"/>
      </bottom>
      <diagonal/>
    </border>
    <border>
      <left style="dashed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dashed">
        <color theme="1"/>
      </right>
      <top style="thin">
        <color theme="1"/>
      </top>
      <bottom style="hair">
        <color theme="1"/>
      </bottom>
      <diagonal/>
    </border>
    <border>
      <left style="double">
        <color rgb="FF00B050"/>
      </left>
      <right style="dashDot">
        <color rgb="FF00B050"/>
      </right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/>
      <top style="double">
        <color rgb="FF00B050"/>
      </top>
      <bottom style="hair">
        <color rgb="FF00B050"/>
      </bottom>
      <diagonal/>
    </border>
    <border>
      <left/>
      <right style="dashDotDot">
        <color rgb="FF00B050"/>
      </right>
      <top style="double">
        <color rgb="FF00B050"/>
      </top>
      <bottom style="hair">
        <color rgb="FF00B050"/>
      </bottom>
      <diagonal/>
    </border>
    <border>
      <left/>
      <right style="dashDot">
        <color indexed="64"/>
      </right>
      <top style="thin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dotted">
        <color indexed="64"/>
      </bottom>
      <diagonal/>
    </border>
    <border>
      <left style="dashDot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ashDotDot">
        <color indexed="64"/>
      </right>
      <top style="hair">
        <color indexed="64"/>
      </top>
      <bottom style="hair">
        <color indexed="64"/>
      </bottom>
      <diagonal/>
    </border>
    <border>
      <left/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rgb="FF00B050"/>
      </top>
      <bottom style="hair">
        <color rgb="FF00B050"/>
      </bottom>
      <diagonal/>
    </border>
    <border>
      <left/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/>
      <right style="double">
        <color rgb="FF00B050"/>
      </right>
      <top style="double">
        <color rgb="FF00B050"/>
      </top>
      <bottom style="hair">
        <color rgb="FF00B05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8" fillId="0" borderId="0"/>
  </cellStyleXfs>
  <cellXfs count="319">
    <xf numFmtId="0" fontId="0" fillId="0" borderId="0" xfId="0"/>
    <xf numFmtId="14" fontId="5" fillId="0" borderId="4" xfId="0" applyNumberFormat="1" applyFont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3" fillId="2" borderId="51" xfId="0" applyFont="1" applyFill="1" applyBorder="1" applyAlignment="1" applyProtection="1">
      <alignment horizontal="center"/>
    </xf>
    <xf numFmtId="0" fontId="3" fillId="2" borderId="52" xfId="0" applyFont="1" applyFill="1" applyBorder="1" applyAlignment="1" applyProtection="1">
      <alignment horizontal="center"/>
    </xf>
    <xf numFmtId="14" fontId="3" fillId="2" borderId="53" xfId="0" applyNumberFormat="1" applyFont="1" applyFill="1" applyBorder="1" applyAlignment="1" applyProtection="1">
      <alignment horizontal="center" vertical="center"/>
    </xf>
    <xf numFmtId="3" fontId="3" fillId="2" borderId="56" xfId="0" applyNumberFormat="1" applyFont="1" applyFill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/>
    </xf>
    <xf numFmtId="0" fontId="7" fillId="0" borderId="51" xfId="0" applyFont="1" applyBorder="1" applyAlignment="1" applyProtection="1">
      <alignment horizontal="center" vertical="center" wrapText="1"/>
    </xf>
    <xf numFmtId="0" fontId="7" fillId="0" borderId="52" xfId="0" applyFont="1" applyBorder="1" applyAlignment="1" applyProtection="1">
      <alignment horizontal="center" vertical="center" wrapText="1"/>
    </xf>
    <xf numFmtId="0" fontId="7" fillId="4" borderId="52" xfId="0" applyFont="1" applyFill="1" applyBorder="1" applyAlignment="1" applyProtection="1">
      <alignment horizontal="center" vertical="center" wrapText="1"/>
    </xf>
    <xf numFmtId="0" fontId="4" fillId="4" borderId="52" xfId="0" applyFont="1" applyFill="1" applyBorder="1" applyAlignment="1" applyProtection="1">
      <alignment horizontal="center" vertical="center" wrapText="1"/>
    </xf>
    <xf numFmtId="0" fontId="7" fillId="4" borderId="53" xfId="0" applyFont="1" applyFill="1" applyBorder="1" applyAlignment="1" applyProtection="1">
      <alignment horizontal="center" vertical="center" wrapText="1"/>
    </xf>
    <xf numFmtId="0" fontId="7" fillId="0" borderId="51" xfId="0" applyFont="1" applyBorder="1" applyAlignment="1" applyProtection="1">
      <alignment horizontal="center" vertical="center"/>
    </xf>
    <xf numFmtId="0" fontId="7" fillId="0" borderId="52" xfId="0" applyFont="1" applyBorder="1" applyAlignment="1" applyProtection="1">
      <alignment wrapText="1"/>
    </xf>
    <xf numFmtId="0" fontId="7" fillId="0" borderId="52" xfId="0" applyFont="1" applyBorder="1" applyAlignment="1" applyProtection="1">
      <alignment horizontal="center" vertical="center"/>
    </xf>
    <xf numFmtId="3" fontId="7" fillId="0" borderId="52" xfId="0" applyNumberFormat="1" applyFont="1" applyBorder="1" applyAlignment="1" applyProtection="1">
      <alignment horizontal="right"/>
      <protection locked="0"/>
    </xf>
    <xf numFmtId="3" fontId="7" fillId="4" borderId="52" xfId="0" applyNumberFormat="1" applyFont="1" applyFill="1" applyBorder="1" applyAlignment="1" applyProtection="1">
      <alignment horizontal="right"/>
      <protection locked="0"/>
    </xf>
    <xf numFmtId="3" fontId="7" fillId="0" borderId="53" xfId="0" applyNumberFormat="1" applyFont="1" applyFill="1" applyBorder="1" applyAlignment="1" applyProtection="1">
      <alignment horizontal="right"/>
      <protection locked="0"/>
    </xf>
    <xf numFmtId="3" fontId="7" fillId="4" borderId="53" xfId="0" applyNumberFormat="1" applyFont="1" applyFill="1" applyBorder="1" applyAlignment="1" applyProtection="1">
      <alignment horizontal="right"/>
      <protection locked="0"/>
    </xf>
    <xf numFmtId="3" fontId="6" fillId="0" borderId="55" xfId="0" applyNumberFormat="1" applyFont="1" applyBorder="1" applyAlignment="1" applyProtection="1">
      <alignment horizontal="center" vertical="center"/>
    </xf>
    <xf numFmtId="3" fontId="6" fillId="4" borderId="55" xfId="0" applyNumberFormat="1" applyFont="1" applyFill="1" applyBorder="1" applyAlignment="1" applyProtection="1">
      <alignment horizontal="center" vertical="center"/>
    </xf>
    <xf numFmtId="3" fontId="5" fillId="4" borderId="55" xfId="0" applyNumberFormat="1" applyFont="1" applyFill="1" applyBorder="1" applyAlignment="1" applyProtection="1">
      <alignment horizontal="center" vertical="center"/>
    </xf>
    <xf numFmtId="3" fontId="6" fillId="4" borderId="56" xfId="0" applyNumberFormat="1" applyFont="1" applyFill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 wrapText="1"/>
    </xf>
    <xf numFmtId="0" fontId="15" fillId="0" borderId="52" xfId="0" applyFont="1" applyBorder="1" applyAlignment="1" applyProtection="1">
      <alignment horizontal="center" vertical="center" wrapText="1"/>
    </xf>
    <xf numFmtId="0" fontId="16" fillId="0" borderId="51" xfId="0" applyFont="1" applyBorder="1" applyAlignment="1" applyProtection="1">
      <alignment horizontal="center" vertical="center"/>
    </xf>
    <xf numFmtId="0" fontId="16" fillId="0" borderId="52" xfId="0" applyFont="1" applyBorder="1" applyAlignment="1" applyProtection="1">
      <alignment horizontal="center" vertical="center" wrapText="1"/>
    </xf>
    <xf numFmtId="9" fontId="16" fillId="0" borderId="52" xfId="0" applyNumberFormat="1" applyFont="1" applyBorder="1" applyAlignment="1" applyProtection="1">
      <alignment horizontal="center"/>
    </xf>
    <xf numFmtId="0" fontId="16" fillId="0" borderId="54" xfId="0" applyFont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horizontal="center" vertical="center" wrapText="1"/>
    </xf>
    <xf numFmtId="9" fontId="16" fillId="0" borderId="55" xfId="0" applyNumberFormat="1" applyFont="1" applyBorder="1" applyAlignment="1" applyProtection="1">
      <alignment horizontal="center"/>
    </xf>
    <xf numFmtId="0" fontId="16" fillId="0" borderId="38" xfId="0" applyFont="1" applyBorder="1" applyAlignment="1" applyProtection="1">
      <alignment horizontal="center" vertical="center" wrapText="1"/>
    </xf>
    <xf numFmtId="0" fontId="15" fillId="0" borderId="59" xfId="0" applyFont="1" applyBorder="1" applyAlignment="1" applyProtection="1">
      <alignment horizontal="center" vertical="center" wrapText="1"/>
    </xf>
    <xf numFmtId="0" fontId="15" fillId="0" borderId="39" xfId="0" applyFont="1" applyBorder="1" applyAlignment="1" applyProtection="1">
      <alignment horizontal="center" vertical="center" wrapText="1"/>
    </xf>
    <xf numFmtId="0" fontId="16" fillId="0" borderId="59" xfId="0" applyFont="1" applyBorder="1" applyAlignment="1" applyProtection="1">
      <alignment horizontal="center" vertical="center" wrapText="1"/>
    </xf>
    <xf numFmtId="9" fontId="16" fillId="0" borderId="59" xfId="0" applyNumberFormat="1" applyFont="1" applyBorder="1" applyAlignment="1" applyProtection="1">
      <alignment horizontal="center"/>
    </xf>
    <xf numFmtId="0" fontId="16" fillId="0" borderId="60" xfId="0" applyFont="1" applyBorder="1" applyAlignment="1" applyProtection="1">
      <alignment horizontal="center" vertical="center" wrapText="1"/>
    </xf>
    <xf numFmtId="9" fontId="16" fillId="0" borderId="60" xfId="0" applyNumberFormat="1" applyFont="1" applyBorder="1" applyAlignment="1" applyProtection="1">
      <alignment horizontal="center"/>
    </xf>
    <xf numFmtId="0" fontId="7" fillId="0" borderId="38" xfId="0" applyFont="1" applyBorder="1" applyAlignment="1" applyProtection="1">
      <alignment horizontal="center" vertical="center" wrapText="1"/>
    </xf>
    <xf numFmtId="0" fontId="6" fillId="0" borderId="59" xfId="0" applyFont="1" applyBorder="1" applyAlignment="1" applyProtection="1">
      <alignment horizontal="center" vertical="center" wrapText="1"/>
    </xf>
    <xf numFmtId="0" fontId="6" fillId="0" borderId="39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/>
    </xf>
    <xf numFmtId="0" fontId="7" fillId="0" borderId="59" xfId="0" applyFont="1" applyBorder="1" applyAlignment="1" applyProtection="1">
      <alignment horizontal="center" vertical="center" wrapText="1"/>
    </xf>
    <xf numFmtId="9" fontId="7" fillId="0" borderId="59" xfId="0" applyNumberFormat="1" applyFont="1" applyBorder="1" applyAlignment="1" applyProtection="1">
      <alignment horizontal="center"/>
    </xf>
    <xf numFmtId="0" fontId="7" fillId="0" borderId="40" xfId="0" applyFont="1" applyBorder="1" applyAlignment="1" applyProtection="1">
      <alignment horizontal="center" vertical="center"/>
    </xf>
    <xf numFmtId="0" fontId="7" fillId="0" borderId="60" xfId="0" applyFont="1" applyBorder="1" applyAlignment="1" applyProtection="1">
      <alignment horizontal="center" vertical="center" wrapText="1"/>
    </xf>
    <xf numFmtId="9" fontId="7" fillId="0" borderId="60" xfId="0" applyNumberFormat="1" applyFont="1" applyBorder="1" applyAlignment="1" applyProtection="1">
      <alignment horizontal="center"/>
    </xf>
    <xf numFmtId="14" fontId="3" fillId="2" borderId="39" xfId="0" applyNumberFormat="1" applyFont="1" applyFill="1" applyBorder="1" applyAlignment="1" applyProtection="1">
      <alignment horizontal="center"/>
    </xf>
    <xf numFmtId="3" fontId="11" fillId="2" borderId="39" xfId="0" applyNumberFormat="1" applyFont="1" applyFill="1" applyBorder="1" applyProtection="1">
      <protection locked="0"/>
    </xf>
    <xf numFmtId="3" fontId="11" fillId="2" borderId="39" xfId="1" applyNumberFormat="1" applyFont="1" applyFill="1" applyBorder="1" applyProtection="1">
      <protection locked="0"/>
    </xf>
    <xf numFmtId="0" fontId="7" fillId="0" borderId="80" xfId="0" applyFont="1" applyBorder="1" applyAlignment="1" applyProtection="1">
      <alignment horizontal="center" vertical="center" wrapText="1"/>
    </xf>
    <xf numFmtId="0" fontId="6" fillId="0" borderId="81" xfId="0" applyFont="1" applyBorder="1" applyAlignment="1" applyProtection="1">
      <alignment horizontal="center" vertical="center" wrapText="1"/>
    </xf>
    <xf numFmtId="0" fontId="6" fillId="0" borderId="82" xfId="0" applyFont="1" applyBorder="1" applyAlignment="1" applyProtection="1">
      <alignment horizontal="center" vertical="center" wrapText="1"/>
    </xf>
    <xf numFmtId="0" fontId="7" fillId="0" borderId="80" xfId="0" applyFont="1" applyBorder="1" applyAlignment="1" applyProtection="1">
      <alignment horizontal="center" vertical="center"/>
    </xf>
    <xf numFmtId="0" fontId="7" fillId="0" borderId="81" xfId="0" applyFont="1" applyBorder="1" applyAlignment="1" applyProtection="1">
      <alignment horizontal="center" vertical="center" wrapText="1"/>
    </xf>
    <xf numFmtId="9" fontId="7" fillId="0" borderId="81" xfId="0" applyNumberFormat="1" applyFont="1" applyBorder="1" applyAlignment="1" applyProtection="1">
      <alignment horizontal="center"/>
    </xf>
    <xf numFmtId="0" fontId="7" fillId="0" borderId="83" xfId="0" applyFont="1" applyBorder="1" applyAlignment="1" applyProtection="1">
      <alignment horizontal="center" vertical="center"/>
    </xf>
    <xf numFmtId="0" fontId="7" fillId="0" borderId="84" xfId="0" applyFont="1" applyBorder="1" applyAlignment="1" applyProtection="1">
      <alignment horizontal="center" vertical="center" wrapText="1"/>
    </xf>
    <xf numFmtId="9" fontId="7" fillId="0" borderId="84" xfId="0" applyNumberFormat="1" applyFont="1" applyBorder="1" applyAlignment="1" applyProtection="1">
      <alignment horizontal="center"/>
    </xf>
    <xf numFmtId="0" fontId="3" fillId="2" borderId="90" xfId="0" applyFont="1" applyFill="1" applyBorder="1" applyAlignment="1" applyProtection="1">
      <alignment horizontal="center"/>
    </xf>
    <xf numFmtId="3" fontId="3" fillId="2" borderId="91" xfId="0" applyNumberFormat="1" applyFont="1" applyFill="1" applyBorder="1" applyAlignment="1" applyProtection="1">
      <alignment horizontal="center" vertical="center"/>
    </xf>
    <xf numFmtId="0" fontId="7" fillId="7" borderId="52" xfId="0" applyFont="1" applyFill="1" applyBorder="1" applyAlignment="1" applyProtection="1">
      <alignment horizontal="center" vertical="center" wrapText="1"/>
    </xf>
    <xf numFmtId="3" fontId="6" fillId="7" borderId="55" xfId="0" applyNumberFormat="1" applyFont="1" applyFill="1" applyBorder="1" applyAlignment="1" applyProtection="1">
      <alignment horizontal="center" vertical="center"/>
    </xf>
    <xf numFmtId="0" fontId="0" fillId="8" borderId="0" xfId="0" applyFill="1"/>
    <xf numFmtId="3" fontId="4" fillId="0" borderId="8" xfId="1" applyNumberFormat="1" applyFont="1" applyFill="1" applyBorder="1" applyAlignment="1" applyProtection="1">
      <protection locked="0"/>
    </xf>
    <xf numFmtId="3" fontId="4" fillId="0" borderId="12" xfId="1" applyNumberFormat="1" applyFont="1" applyFill="1" applyBorder="1" applyAlignment="1" applyProtection="1">
      <protection locked="0"/>
    </xf>
    <xf numFmtId="3" fontId="4" fillId="0" borderId="21" xfId="1" applyNumberFormat="1" applyFont="1" applyFill="1" applyBorder="1" applyAlignment="1" applyProtection="1">
      <alignment horizontal="right"/>
      <protection locked="0"/>
    </xf>
    <xf numFmtId="3" fontId="4" fillId="0" borderId="8" xfId="1" applyNumberFormat="1" applyFont="1" applyFill="1" applyBorder="1" applyAlignment="1" applyProtection="1">
      <alignment horizontal="right"/>
      <protection locked="0"/>
    </xf>
    <xf numFmtId="3" fontId="4" fillId="0" borderId="12" xfId="1" applyNumberFormat="1" applyFont="1" applyFill="1" applyBorder="1" applyAlignment="1" applyProtection="1">
      <alignment horizontal="right"/>
      <protection locked="0"/>
    </xf>
    <xf numFmtId="3" fontId="5" fillId="0" borderId="28" xfId="1" applyNumberFormat="1" applyFont="1" applyFill="1" applyBorder="1" applyAlignment="1" applyProtection="1">
      <alignment horizontal="right"/>
      <protection locked="0"/>
    </xf>
    <xf numFmtId="0" fontId="15" fillId="0" borderId="50" xfId="0" applyFont="1" applyBorder="1" applyAlignment="1" applyProtection="1">
      <alignment horizontal="center" vertical="center" wrapText="1"/>
      <protection locked="0"/>
    </xf>
    <xf numFmtId="0" fontId="15" fillId="0" borderId="52" xfId="0" applyFont="1" applyBorder="1" applyAlignment="1" applyProtection="1">
      <alignment horizontal="center" vertical="center" wrapText="1"/>
      <protection locked="0"/>
    </xf>
    <xf numFmtId="0" fontId="15" fillId="0" borderId="53" xfId="0" applyFont="1" applyBorder="1" applyAlignment="1" applyProtection="1">
      <alignment horizontal="center" vertical="center" wrapText="1"/>
      <protection locked="0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7" fillId="2" borderId="58" xfId="0" applyFont="1" applyFill="1" applyBorder="1" applyAlignment="1" applyProtection="1">
      <alignment horizontal="center" vertical="center"/>
      <protection locked="0"/>
    </xf>
    <xf numFmtId="0" fontId="10" fillId="2" borderId="79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3" fillId="6" borderId="58" xfId="0" applyFont="1" applyFill="1" applyBorder="1" applyAlignment="1" applyProtection="1">
      <alignment horizontal="center" vertical="center"/>
      <protection locked="0"/>
    </xf>
    <xf numFmtId="3" fontId="3" fillId="2" borderId="91" xfId="0" applyNumberFormat="1" applyFont="1" applyFill="1" applyBorder="1" applyAlignment="1" applyProtection="1">
      <alignment horizontal="center"/>
    </xf>
    <xf numFmtId="3" fontId="3" fillId="2" borderId="56" xfId="0" applyNumberFormat="1" applyFont="1" applyFill="1" applyBorder="1" applyAlignment="1" applyProtection="1">
      <alignment horizontal="center"/>
    </xf>
    <xf numFmtId="3" fontId="10" fillId="2" borderId="53" xfId="0" applyNumberFormat="1" applyFont="1" applyFill="1" applyBorder="1" applyAlignment="1" applyProtection="1">
      <alignment horizontal="center" vertical="center"/>
    </xf>
    <xf numFmtId="0" fontId="9" fillId="2" borderId="51" xfId="0" applyFont="1" applyFill="1" applyBorder="1" applyProtection="1">
      <protection locked="0"/>
    </xf>
    <xf numFmtId="3" fontId="10" fillId="2" borderId="53" xfId="0" applyNumberFormat="1" applyFont="1" applyFill="1" applyBorder="1" applyProtection="1"/>
    <xf numFmtId="0" fontId="9" fillId="2" borderId="90" xfId="0" applyFont="1" applyFill="1" applyBorder="1" applyProtection="1"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9" fillId="2" borderId="93" xfId="0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left"/>
      <protection locked="0"/>
    </xf>
    <xf numFmtId="0" fontId="9" fillId="2" borderId="93" xfId="0" applyFont="1" applyFill="1" applyBorder="1" applyAlignment="1" applyProtection="1">
      <alignment horizontal="left"/>
      <protection locked="0"/>
    </xf>
    <xf numFmtId="0" fontId="11" fillId="2" borderId="52" xfId="0" applyFont="1" applyFill="1" applyBorder="1" applyAlignment="1" applyProtection="1">
      <alignment horizontal="left"/>
      <protection locked="0"/>
    </xf>
    <xf numFmtId="0" fontId="11" fillId="2" borderId="93" xfId="0" applyFont="1" applyFill="1" applyBorder="1" applyAlignment="1" applyProtection="1">
      <alignment horizontal="left"/>
      <protection locked="0"/>
    </xf>
    <xf numFmtId="0" fontId="9" fillId="0" borderId="90" xfId="0" applyFont="1" applyBorder="1" applyProtection="1">
      <protection locked="0"/>
    </xf>
    <xf numFmtId="0" fontId="11" fillId="0" borderId="90" xfId="0" applyFont="1" applyBorder="1" applyProtection="1">
      <protection locked="0"/>
    </xf>
    <xf numFmtId="3" fontId="4" fillId="4" borderId="52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3" fontId="7" fillId="0" borderId="52" xfId="0" applyNumberFormat="1" applyFont="1" applyBorder="1" applyAlignment="1" applyProtection="1">
      <alignment horizontal="center" vertical="center"/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Protection="1"/>
    <xf numFmtId="0" fontId="8" fillId="2" borderId="0" xfId="0" applyFont="1" applyFill="1" applyProtection="1">
      <protection locked="0"/>
    </xf>
    <xf numFmtId="0" fontId="10" fillId="2" borderId="0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44" xfId="0" applyFont="1" applyFill="1" applyBorder="1" applyAlignment="1" applyProtection="1">
      <alignment horizontal="center" vertical="center"/>
    </xf>
    <xf numFmtId="0" fontId="9" fillId="2" borderId="44" xfId="0" applyFont="1" applyFill="1" applyBorder="1" applyProtection="1"/>
    <xf numFmtId="0" fontId="10" fillId="2" borderId="46" xfId="0" applyFont="1" applyFill="1" applyBorder="1" applyProtection="1"/>
    <xf numFmtId="0" fontId="10" fillId="2" borderId="45" xfId="0" applyFont="1" applyFill="1" applyBorder="1" applyAlignment="1" applyProtection="1">
      <alignment horizontal="center" vertical="center"/>
    </xf>
    <xf numFmtId="0" fontId="10" fillId="2" borderId="0" xfId="0" applyFont="1" applyFill="1" applyBorder="1" applyProtection="1"/>
    <xf numFmtId="0" fontId="14" fillId="2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2" borderId="44" xfId="0" applyFont="1" applyFill="1" applyBorder="1" applyAlignment="1" applyProtection="1">
      <alignment horizontal="center" vertical="center"/>
    </xf>
    <xf numFmtId="0" fontId="9" fillId="2" borderId="45" xfId="0" applyFont="1" applyFill="1" applyBorder="1" applyAlignment="1" applyProtection="1">
      <alignment horizontal="center" vertical="center"/>
    </xf>
    <xf numFmtId="0" fontId="10" fillId="2" borderId="0" xfId="0" applyFont="1" applyFill="1" applyProtection="1"/>
    <xf numFmtId="0" fontId="13" fillId="2" borderId="0" xfId="0" applyFont="1" applyFill="1" applyBorder="1" applyAlignment="1" applyProtection="1">
      <alignment vertical="center"/>
      <protection locked="0"/>
    </xf>
    <xf numFmtId="0" fontId="9" fillId="0" borderId="51" xfId="0" applyFont="1" applyBorder="1" applyProtection="1">
      <protection locked="0"/>
    </xf>
    <xf numFmtId="0" fontId="11" fillId="0" borderId="51" xfId="0" applyFont="1" applyBorder="1" applyProtection="1">
      <protection locked="0"/>
    </xf>
    <xf numFmtId="0" fontId="0" fillId="0" borderId="51" xfId="0" applyBorder="1" applyProtection="1">
      <protection locked="0"/>
    </xf>
    <xf numFmtId="0" fontId="8" fillId="2" borderId="30" xfId="0" applyFont="1" applyFill="1" applyBorder="1" applyProtection="1"/>
    <xf numFmtId="0" fontId="8" fillId="2" borderId="31" xfId="0" applyFont="1" applyFill="1" applyBorder="1" applyProtection="1"/>
    <xf numFmtId="0" fontId="8" fillId="2" borderId="32" xfId="0" applyFont="1" applyFill="1" applyBorder="1" applyProtection="1"/>
    <xf numFmtId="0" fontId="8" fillId="2" borderId="33" xfId="0" applyFont="1" applyFill="1" applyBorder="1" applyProtection="1"/>
    <xf numFmtId="0" fontId="3" fillId="2" borderId="69" xfId="0" applyFont="1" applyFill="1" applyBorder="1" applyAlignment="1" applyProtection="1">
      <alignment horizontal="center"/>
    </xf>
    <xf numFmtId="0" fontId="10" fillId="2" borderId="70" xfId="0" applyFont="1" applyFill="1" applyBorder="1" applyAlignment="1" applyProtection="1">
      <alignment horizontal="center" vertical="center"/>
    </xf>
    <xf numFmtId="0" fontId="9" fillId="2" borderId="68" xfId="0" applyFont="1" applyFill="1" applyBorder="1" applyAlignment="1" applyProtection="1">
      <alignment vertical="top"/>
    </xf>
    <xf numFmtId="0" fontId="9" fillId="2" borderId="69" xfId="0" applyFont="1" applyFill="1" applyBorder="1" applyAlignment="1" applyProtection="1">
      <alignment vertical="top"/>
    </xf>
    <xf numFmtId="0" fontId="16" fillId="2" borderId="69" xfId="0" applyFont="1" applyFill="1" applyBorder="1" applyAlignment="1" applyProtection="1">
      <alignment vertical="top"/>
    </xf>
    <xf numFmtId="0" fontId="9" fillId="9" borderId="68" xfId="0" applyFont="1" applyFill="1" applyBorder="1" applyAlignment="1" applyProtection="1">
      <alignment vertical="top"/>
    </xf>
    <xf numFmtId="0" fontId="9" fillId="9" borderId="69" xfId="0" applyFont="1" applyFill="1" applyBorder="1" applyAlignment="1" applyProtection="1">
      <alignment vertical="top"/>
    </xf>
    <xf numFmtId="0" fontId="9" fillId="2" borderId="71" xfId="0" applyFont="1" applyFill="1" applyBorder="1" applyAlignment="1" applyProtection="1">
      <alignment vertical="top"/>
    </xf>
    <xf numFmtId="0" fontId="9" fillId="2" borderId="72" xfId="0" applyFont="1" applyFill="1" applyBorder="1" applyAlignment="1" applyProtection="1">
      <alignment vertical="top"/>
    </xf>
    <xf numFmtId="0" fontId="9" fillId="9" borderId="70" xfId="0" applyFont="1" applyFill="1" applyBorder="1" applyProtection="1"/>
    <xf numFmtId="3" fontId="9" fillId="2" borderId="77" xfId="0" applyNumberFormat="1" applyFont="1" applyFill="1" applyBorder="1" applyAlignment="1" applyProtection="1">
      <alignment vertical="top"/>
      <protection locked="0"/>
    </xf>
    <xf numFmtId="3" fontId="9" fillId="2" borderId="77" xfId="0" applyNumberFormat="1" applyFont="1" applyFill="1" applyBorder="1" applyAlignment="1" applyProtection="1">
      <alignment vertical="top"/>
    </xf>
    <xf numFmtId="3" fontId="9" fillId="9" borderId="77" xfId="0" applyNumberFormat="1" applyFont="1" applyFill="1" applyBorder="1" applyAlignment="1" applyProtection="1">
      <alignment vertical="top"/>
    </xf>
    <xf numFmtId="3" fontId="9" fillId="2" borderId="78" xfId="0" applyNumberFormat="1" applyFont="1" applyFill="1" applyBorder="1" applyAlignment="1" applyProtection="1">
      <alignment vertical="top"/>
      <protection locked="0"/>
    </xf>
    <xf numFmtId="3" fontId="9" fillId="9" borderId="77" xfId="0" applyNumberFormat="1" applyFont="1" applyFill="1" applyBorder="1" applyAlignment="1" applyProtection="1">
      <alignment vertical="top"/>
      <protection locked="0"/>
    </xf>
    <xf numFmtId="3" fontId="9" fillId="2" borderId="72" xfId="0" applyNumberFormat="1" applyFont="1" applyFill="1" applyBorder="1" applyAlignment="1" applyProtection="1">
      <alignment vertical="top"/>
    </xf>
    <xf numFmtId="0" fontId="13" fillId="5" borderId="36" xfId="0" applyFont="1" applyFill="1" applyBorder="1" applyAlignment="1" applyProtection="1">
      <alignment horizontal="center" vertical="center"/>
    </xf>
    <xf numFmtId="0" fontId="9" fillId="2" borderId="104" xfId="0" applyFont="1" applyFill="1" applyBorder="1" applyProtection="1"/>
    <xf numFmtId="0" fontId="9" fillId="2" borderId="102" xfId="0" applyFont="1" applyFill="1" applyBorder="1" applyProtection="1"/>
    <xf numFmtId="0" fontId="9" fillId="2" borderId="101" xfId="0" applyFont="1" applyFill="1" applyBorder="1" applyProtection="1"/>
    <xf numFmtId="0" fontId="9" fillId="2" borderId="103" xfId="0" applyFont="1" applyFill="1" applyBorder="1" applyProtection="1"/>
    <xf numFmtId="3" fontId="10" fillId="2" borderId="41" xfId="0" applyNumberFormat="1" applyFont="1" applyFill="1" applyBorder="1" applyAlignment="1" applyProtection="1">
      <alignment horizontal="center" vertical="center"/>
    </xf>
    <xf numFmtId="0" fontId="6" fillId="0" borderId="96" xfId="0" applyFont="1" applyBorder="1" applyAlignment="1" applyProtection="1">
      <alignment vertical="center"/>
    </xf>
    <xf numFmtId="0" fontId="7" fillId="0" borderId="105" xfId="0" applyFont="1" applyBorder="1" applyAlignment="1" applyProtection="1">
      <alignment horizontal="center" vertical="center" wrapText="1"/>
    </xf>
    <xf numFmtId="0" fontId="7" fillId="0" borderId="105" xfId="0" applyFont="1" applyBorder="1" applyAlignment="1" applyProtection="1">
      <alignment horizontal="center" vertical="center"/>
    </xf>
    <xf numFmtId="3" fontId="6" fillId="7" borderId="109" xfId="0" applyNumberFormat="1" applyFont="1" applyFill="1" applyBorder="1" applyAlignment="1" applyProtection="1">
      <alignment horizontal="center" vertical="center"/>
    </xf>
    <xf numFmtId="3" fontId="5" fillId="4" borderId="109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Protection="1">
      <protection locked="0"/>
    </xf>
    <xf numFmtId="0" fontId="6" fillId="0" borderId="110" xfId="0" applyFont="1" applyBorder="1" applyAlignment="1" applyProtection="1">
      <alignment vertical="center"/>
      <protection locked="0"/>
    </xf>
    <xf numFmtId="0" fontId="6" fillId="0" borderId="111" xfId="0" applyFont="1" applyBorder="1" applyAlignment="1" applyProtection="1">
      <alignment vertical="center"/>
      <protection locked="0"/>
    </xf>
    <xf numFmtId="0" fontId="6" fillId="0" borderId="52" xfId="0" applyFont="1" applyBorder="1" applyAlignment="1" applyProtection="1">
      <alignment horizontal="center" vertical="center" wrapText="1"/>
    </xf>
    <xf numFmtId="0" fontId="6" fillId="0" borderId="94" xfId="0" applyFont="1" applyBorder="1" applyAlignment="1" applyProtection="1">
      <alignment horizontal="center" vertical="center"/>
      <protection locked="0"/>
    </xf>
    <xf numFmtId="0" fontId="7" fillId="4" borderId="112" xfId="0" applyFont="1" applyFill="1" applyBorder="1" applyAlignment="1" applyProtection="1">
      <alignment horizontal="center" vertical="center" wrapText="1"/>
    </xf>
    <xf numFmtId="3" fontId="7" fillId="0" borderId="112" xfId="0" applyNumberFormat="1" applyFont="1" applyFill="1" applyBorder="1" applyAlignment="1" applyProtection="1">
      <alignment horizontal="right"/>
      <protection locked="0"/>
    </xf>
    <xf numFmtId="3" fontId="7" fillId="4" borderId="112" xfId="0" applyNumberFormat="1" applyFont="1" applyFill="1" applyBorder="1" applyAlignment="1" applyProtection="1">
      <alignment horizontal="right"/>
      <protection locked="0"/>
    </xf>
    <xf numFmtId="3" fontId="6" fillId="4" borderId="113" xfId="0" applyNumberFormat="1" applyFont="1" applyFill="1" applyBorder="1" applyAlignment="1" applyProtection="1">
      <alignment horizontal="center" vertical="center"/>
    </xf>
    <xf numFmtId="3" fontId="7" fillId="0" borderId="52" xfId="0" applyNumberFormat="1" applyFont="1" applyFill="1" applyBorder="1" applyAlignment="1" applyProtection="1">
      <alignment horizontal="right"/>
      <protection locked="0"/>
    </xf>
    <xf numFmtId="3" fontId="6" fillId="4" borderId="109" xfId="0" applyNumberFormat="1" applyFont="1" applyFill="1" applyBorder="1" applyAlignment="1" applyProtection="1">
      <alignment horizontal="center" vertical="center"/>
    </xf>
    <xf numFmtId="0" fontId="7" fillId="4" borderId="114" xfId="0" applyFont="1" applyFill="1" applyBorder="1" applyAlignment="1" applyProtection="1">
      <alignment horizontal="center" vertical="center" wrapText="1"/>
    </xf>
    <xf numFmtId="3" fontId="7" fillId="0" borderId="114" xfId="0" applyNumberFormat="1" applyFont="1" applyFill="1" applyBorder="1" applyAlignment="1" applyProtection="1">
      <alignment horizontal="right"/>
      <protection locked="0"/>
    </xf>
    <xf numFmtId="3" fontId="7" fillId="4" borderId="114" xfId="0" applyNumberFormat="1" applyFont="1" applyFill="1" applyBorder="1" applyAlignment="1" applyProtection="1">
      <alignment horizontal="right"/>
      <protection locked="0"/>
    </xf>
    <xf numFmtId="3" fontId="6" fillId="4" borderId="115" xfId="0" applyNumberFormat="1" applyFont="1" applyFill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vertical="center"/>
    </xf>
    <xf numFmtId="0" fontId="6" fillId="0" borderId="89" xfId="0" applyFont="1" applyBorder="1" applyAlignment="1" applyProtection="1">
      <alignment vertical="center"/>
    </xf>
    <xf numFmtId="0" fontId="6" fillId="0" borderId="94" xfId="0" applyFont="1" applyBorder="1" applyAlignment="1" applyProtection="1">
      <alignment vertical="center"/>
      <protection locked="0"/>
    </xf>
    <xf numFmtId="0" fontId="5" fillId="0" borderId="4" xfId="0" applyNumberFormat="1" applyFont="1" applyBorder="1" applyAlignment="1" applyProtection="1">
      <alignment horizontal="center"/>
    </xf>
    <xf numFmtId="3" fontId="15" fillId="0" borderId="52" xfId="0" applyNumberFormat="1" applyFont="1" applyBorder="1" applyAlignment="1" applyProtection="1">
      <alignment horizontal="center" vertical="center" wrapText="1"/>
      <protection locked="0"/>
    </xf>
    <xf numFmtId="3" fontId="15" fillId="0" borderId="53" xfId="0" applyNumberFormat="1" applyFont="1" applyBorder="1" applyAlignment="1" applyProtection="1">
      <alignment horizontal="center" vertical="center" wrapText="1"/>
      <protection locked="0"/>
    </xf>
    <xf numFmtId="3" fontId="16" fillId="0" borderId="52" xfId="0" applyNumberFormat="1" applyFont="1" applyBorder="1" applyAlignment="1" applyProtection="1">
      <alignment horizontal="center"/>
      <protection locked="0"/>
    </xf>
    <xf numFmtId="3" fontId="16" fillId="0" borderId="53" xfId="0" applyNumberFormat="1" applyFont="1" applyBorder="1" applyAlignment="1" applyProtection="1">
      <alignment horizontal="center"/>
      <protection locked="0"/>
    </xf>
    <xf numFmtId="3" fontId="16" fillId="0" borderId="55" xfId="0" applyNumberFormat="1" applyFont="1" applyBorder="1" applyAlignment="1" applyProtection="1">
      <alignment horizontal="center"/>
      <protection locked="0"/>
    </xf>
    <xf numFmtId="3" fontId="16" fillId="0" borderId="56" xfId="0" applyNumberFormat="1" applyFont="1" applyBorder="1" applyAlignment="1" applyProtection="1">
      <alignment horizontal="center"/>
      <protection locked="0"/>
    </xf>
    <xf numFmtId="3" fontId="15" fillId="0" borderId="59" xfId="0" applyNumberFormat="1" applyFont="1" applyBorder="1" applyAlignment="1" applyProtection="1">
      <alignment horizontal="center" vertical="center" wrapText="1"/>
      <protection locked="0"/>
    </xf>
    <xf numFmtId="3" fontId="15" fillId="0" borderId="39" xfId="0" applyNumberFormat="1" applyFont="1" applyBorder="1" applyAlignment="1" applyProtection="1">
      <alignment horizontal="center" vertical="center" wrapText="1"/>
      <protection locked="0"/>
    </xf>
    <xf numFmtId="3" fontId="16" fillId="0" borderId="59" xfId="0" applyNumberFormat="1" applyFont="1" applyBorder="1" applyAlignment="1" applyProtection="1">
      <alignment horizontal="center"/>
      <protection locked="0"/>
    </xf>
    <xf numFmtId="3" fontId="16" fillId="0" borderId="39" xfId="0" applyNumberFormat="1" applyFont="1" applyBorder="1" applyAlignment="1" applyProtection="1">
      <alignment horizontal="center"/>
      <protection locked="0"/>
    </xf>
    <xf numFmtId="3" fontId="16" fillId="0" borderId="60" xfId="0" applyNumberFormat="1" applyFont="1" applyBorder="1" applyAlignment="1" applyProtection="1">
      <alignment horizontal="center"/>
      <protection locked="0"/>
    </xf>
    <xf numFmtId="3" fontId="16" fillId="0" borderId="41" xfId="0" applyNumberFormat="1" applyFont="1" applyBorder="1" applyAlignment="1" applyProtection="1">
      <alignment horizontal="center"/>
      <protection locked="0"/>
    </xf>
    <xf numFmtId="3" fontId="9" fillId="2" borderId="45" xfId="0" applyNumberFormat="1" applyFont="1" applyFill="1" applyBorder="1" applyProtection="1">
      <protection locked="0"/>
    </xf>
    <xf numFmtId="3" fontId="9" fillId="2" borderId="47" xfId="0" applyNumberFormat="1" applyFont="1" applyFill="1" applyBorder="1" applyProtection="1"/>
    <xf numFmtId="3" fontId="7" fillId="0" borderId="59" xfId="0" applyNumberFormat="1" applyFont="1" applyBorder="1" applyAlignment="1" applyProtection="1">
      <alignment horizontal="center"/>
      <protection locked="0"/>
    </xf>
    <xf numFmtId="3" fontId="7" fillId="0" borderId="39" xfId="0" applyNumberFormat="1" applyFont="1" applyBorder="1" applyAlignment="1" applyProtection="1">
      <alignment horizontal="center"/>
      <protection locked="0"/>
    </xf>
    <xf numFmtId="3" fontId="7" fillId="0" borderId="60" xfId="0" applyNumberFormat="1" applyFont="1" applyBorder="1" applyAlignment="1" applyProtection="1">
      <alignment horizontal="center"/>
      <protection locked="0"/>
    </xf>
    <xf numFmtId="3" fontId="7" fillId="0" borderId="41" xfId="0" applyNumberFormat="1" applyFont="1" applyBorder="1" applyAlignment="1" applyProtection="1">
      <alignment horizontal="center"/>
      <protection locked="0"/>
    </xf>
    <xf numFmtId="3" fontId="6" fillId="0" borderId="81" xfId="0" applyNumberFormat="1" applyFont="1" applyBorder="1" applyAlignment="1" applyProtection="1">
      <alignment horizontal="center" vertical="center" wrapText="1"/>
      <protection locked="0"/>
    </xf>
    <xf numFmtId="3" fontId="6" fillId="0" borderId="82" xfId="0" applyNumberFormat="1" applyFont="1" applyBorder="1" applyAlignment="1" applyProtection="1">
      <alignment horizontal="center" vertical="center" wrapText="1"/>
      <protection locked="0"/>
    </xf>
    <xf numFmtId="3" fontId="7" fillId="0" borderId="81" xfId="0" applyNumberFormat="1" applyFont="1" applyBorder="1" applyAlignment="1" applyProtection="1">
      <alignment horizontal="center"/>
      <protection locked="0"/>
    </xf>
    <xf numFmtId="3" fontId="7" fillId="0" borderId="82" xfId="0" applyNumberFormat="1" applyFont="1" applyBorder="1" applyAlignment="1" applyProtection="1">
      <alignment horizontal="center"/>
      <protection locked="0"/>
    </xf>
    <xf numFmtId="3" fontId="7" fillId="0" borderId="84" xfId="0" applyNumberFormat="1" applyFont="1" applyBorder="1" applyAlignment="1" applyProtection="1">
      <alignment horizontal="center"/>
      <protection locked="0"/>
    </xf>
    <xf numFmtId="3" fontId="7" fillId="0" borderId="85" xfId="0" applyNumberFormat="1" applyFont="1" applyBorder="1" applyAlignment="1" applyProtection="1">
      <alignment horizontal="center"/>
      <protection locked="0"/>
    </xf>
    <xf numFmtId="3" fontId="8" fillId="2" borderId="31" xfId="0" applyNumberFormat="1" applyFont="1" applyFill="1" applyBorder="1" applyProtection="1">
      <protection locked="0"/>
    </xf>
    <xf numFmtId="3" fontId="8" fillId="2" borderId="32" xfId="0" applyNumberFormat="1" applyFont="1" applyFill="1" applyBorder="1" applyProtection="1">
      <protection locked="0"/>
    </xf>
    <xf numFmtId="3" fontId="8" fillId="2" borderId="34" xfId="0" applyNumberFormat="1" applyFont="1" applyFill="1" applyBorder="1" applyProtection="1"/>
    <xf numFmtId="3" fontId="8" fillId="2" borderId="35" xfId="0" applyNumberFormat="1" applyFont="1" applyFill="1" applyBorder="1" applyProtection="1"/>
    <xf numFmtId="3" fontId="9" fillId="2" borderId="90" xfId="0" applyNumberFormat="1" applyFont="1" applyFill="1" applyBorder="1" applyProtection="1">
      <protection locked="0"/>
    </xf>
    <xf numFmtId="3" fontId="9" fillId="2" borderId="52" xfId="0" applyNumberFormat="1" applyFont="1" applyFill="1" applyBorder="1" applyAlignment="1" applyProtection="1">
      <alignment horizontal="center" vertical="center"/>
      <protection locked="0"/>
    </xf>
    <xf numFmtId="3" fontId="9" fillId="2" borderId="93" xfId="0" applyNumberFormat="1" applyFont="1" applyFill="1" applyBorder="1" applyAlignment="1" applyProtection="1">
      <alignment horizontal="center" vertical="center"/>
      <protection locked="0"/>
    </xf>
    <xf numFmtId="3" fontId="9" fillId="2" borderId="52" xfId="0" applyNumberFormat="1" applyFont="1" applyFill="1" applyBorder="1" applyAlignment="1" applyProtection="1">
      <alignment horizontal="left"/>
      <protection locked="0"/>
    </xf>
    <xf numFmtId="3" fontId="9" fillId="2" borderId="93" xfId="0" applyNumberFormat="1" applyFont="1" applyFill="1" applyBorder="1" applyAlignment="1" applyProtection="1">
      <alignment horizontal="left"/>
      <protection locked="0"/>
    </xf>
    <xf numFmtId="3" fontId="11" fillId="2" borderId="52" xfId="0" applyNumberFormat="1" applyFont="1" applyFill="1" applyBorder="1" applyAlignment="1" applyProtection="1">
      <alignment horizontal="left"/>
      <protection locked="0"/>
    </xf>
    <xf numFmtId="3" fontId="11" fillId="2" borderId="93" xfId="0" applyNumberFormat="1" applyFont="1" applyFill="1" applyBorder="1" applyAlignment="1" applyProtection="1">
      <alignment horizontal="left"/>
      <protection locked="0"/>
    </xf>
    <xf numFmtId="10" fontId="9" fillId="2" borderId="70" xfId="0" applyNumberFormat="1" applyFont="1" applyFill="1" applyBorder="1" applyProtection="1"/>
    <xf numFmtId="10" fontId="9" fillId="2" borderId="73" xfId="0" applyNumberFormat="1" applyFont="1" applyFill="1" applyBorder="1" applyProtection="1"/>
    <xf numFmtId="0" fontId="3" fillId="2" borderId="54" xfId="0" applyNumberFormat="1" applyFont="1" applyFill="1" applyBorder="1" applyAlignment="1" applyProtection="1">
      <alignment horizontal="center" vertical="center"/>
    </xf>
    <xf numFmtId="3" fontId="13" fillId="5" borderId="100" xfId="0" applyNumberFormat="1" applyFont="1" applyFill="1" applyBorder="1" applyAlignment="1" applyProtection="1">
      <alignment horizontal="center" vertical="center"/>
      <protection locked="0"/>
    </xf>
    <xf numFmtId="0" fontId="5" fillId="2" borderId="54" xfId="0" applyNumberFormat="1" applyFont="1" applyFill="1" applyBorder="1" applyAlignment="1" applyProtection="1">
      <alignment horizontal="center"/>
    </xf>
    <xf numFmtId="3" fontId="9" fillId="2" borderId="39" xfId="0" applyNumberFormat="1" applyFont="1" applyFill="1" applyBorder="1" applyProtection="1">
      <protection locked="0"/>
    </xf>
    <xf numFmtId="10" fontId="8" fillId="2" borderId="31" xfId="0" applyNumberFormat="1" applyFont="1" applyFill="1" applyBorder="1" applyProtection="1">
      <protection locked="0"/>
    </xf>
    <xf numFmtId="0" fontId="0" fillId="2" borderId="94" xfId="0" applyFill="1" applyBorder="1" applyProtection="1"/>
    <xf numFmtId="3" fontId="7" fillId="7" borderId="52" xfId="0" applyNumberFormat="1" applyFont="1" applyFill="1" applyBorder="1" applyAlignment="1" applyProtection="1">
      <alignment horizontal="right"/>
      <protection locked="0"/>
    </xf>
    <xf numFmtId="0" fontId="21" fillId="8" borderId="0" xfId="0" applyFont="1" applyFill="1" applyAlignment="1" applyProtection="1">
      <alignment vertical="center"/>
      <protection locked="0"/>
    </xf>
    <xf numFmtId="0" fontId="3" fillId="2" borderId="74" xfId="0" applyFont="1" applyFill="1" applyBorder="1" applyAlignment="1" applyProtection="1"/>
    <xf numFmtId="164" fontId="10" fillId="2" borderId="70" xfId="1" applyNumberFormat="1" applyFont="1" applyFill="1" applyBorder="1" applyAlignment="1" applyProtection="1">
      <alignment horizontal="center" vertical="center"/>
    </xf>
    <xf numFmtId="164" fontId="9" fillId="2" borderId="0" xfId="1" applyNumberFormat="1" applyFont="1" applyFill="1" applyProtection="1"/>
    <xf numFmtId="0" fontId="0" fillId="0" borderId="0" xfId="0" applyProtection="1"/>
    <xf numFmtId="164" fontId="9" fillId="2" borderId="70" xfId="1" applyNumberFormat="1" applyFont="1" applyFill="1" applyBorder="1" applyProtection="1">
      <protection locked="0"/>
    </xf>
    <xf numFmtId="164" fontId="9" fillId="9" borderId="70" xfId="1" applyNumberFormat="1" applyFont="1" applyFill="1" applyBorder="1" applyProtection="1">
      <protection locked="0"/>
    </xf>
    <xf numFmtId="164" fontId="9" fillId="2" borderId="73" xfId="1" applyNumberFormat="1" applyFont="1" applyFill="1" applyBorder="1" applyProtection="1">
      <protection locked="0"/>
    </xf>
    <xf numFmtId="0" fontId="3" fillId="2" borderId="77" xfId="0" applyFont="1" applyFill="1" applyBorder="1" applyAlignment="1" applyProtection="1">
      <alignment horizontal="center"/>
    </xf>
    <xf numFmtId="164" fontId="9" fillId="2" borderId="77" xfId="1" applyNumberFormat="1" applyFont="1" applyFill="1" applyBorder="1" applyAlignment="1" applyProtection="1">
      <alignment vertical="top"/>
      <protection locked="0"/>
    </xf>
    <xf numFmtId="164" fontId="16" fillId="2" borderId="77" xfId="1" applyNumberFormat="1" applyFont="1" applyFill="1" applyBorder="1" applyAlignment="1" applyProtection="1">
      <alignment vertical="top"/>
      <protection locked="0"/>
    </xf>
    <xf numFmtId="164" fontId="9" fillId="9" borderId="77" xfId="1" applyNumberFormat="1" applyFont="1" applyFill="1" applyBorder="1" applyAlignment="1" applyProtection="1">
      <alignment vertical="top"/>
      <protection locked="0"/>
    </xf>
    <xf numFmtId="164" fontId="9" fillId="2" borderId="78" xfId="1" applyNumberFormat="1" applyFont="1" applyFill="1" applyBorder="1" applyAlignment="1" applyProtection="1">
      <alignment vertical="top"/>
      <protection locked="0"/>
    </xf>
    <xf numFmtId="49" fontId="21" fillId="8" borderId="0" xfId="0" applyNumberFormat="1" applyFont="1" applyFill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left"/>
    </xf>
    <xf numFmtId="0" fontId="4" fillId="0" borderId="14" xfId="0" applyFont="1" applyFill="1" applyBorder="1" applyAlignment="1" applyProtection="1">
      <alignment horizontal="left"/>
    </xf>
    <xf numFmtId="0" fontId="4" fillId="0" borderId="15" xfId="0" applyFont="1" applyFill="1" applyBorder="1" applyAlignment="1" applyProtection="1">
      <alignment horizontal="left"/>
    </xf>
    <xf numFmtId="0" fontId="4" fillId="0" borderId="18" xfId="0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left"/>
    </xf>
    <xf numFmtId="0" fontId="4" fillId="0" borderId="27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left"/>
    </xf>
    <xf numFmtId="0" fontId="4" fillId="0" borderId="16" xfId="0" applyFont="1" applyFill="1" applyBorder="1" applyAlignment="1" applyProtection="1">
      <alignment horizontal="left"/>
    </xf>
    <xf numFmtId="0" fontId="4" fillId="0" borderId="17" xfId="0" applyFont="1" applyFill="1" applyBorder="1" applyAlignment="1" applyProtection="1">
      <alignment horizontal="left"/>
    </xf>
    <xf numFmtId="0" fontId="4" fillId="0" borderId="26" xfId="0" applyFont="1" applyFill="1" applyBorder="1" applyAlignment="1" applyProtection="1">
      <alignment horizontal="left"/>
    </xf>
    <xf numFmtId="0" fontId="20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</xf>
    <xf numFmtId="0" fontId="4" fillId="0" borderId="11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17" fontId="3" fillId="0" borderId="1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4" fillId="0" borderId="20" xfId="0" applyFont="1" applyFill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left"/>
    </xf>
    <xf numFmtId="0" fontId="6" fillId="0" borderId="95" xfId="0" applyFont="1" applyBorder="1" applyAlignment="1" applyProtection="1">
      <alignment horizontal="center" vertical="center"/>
      <protection locked="0"/>
    </xf>
    <xf numFmtId="0" fontId="6" fillId="0" borderId="94" xfId="0" applyFont="1" applyBorder="1" applyAlignment="1" applyProtection="1">
      <alignment horizontal="center" vertical="center"/>
      <protection locked="0"/>
    </xf>
    <xf numFmtId="0" fontId="6" fillId="0" borderId="92" xfId="0" applyFont="1" applyBorder="1" applyAlignment="1" applyProtection="1">
      <alignment horizontal="center" vertical="center"/>
      <protection locked="0"/>
    </xf>
    <xf numFmtId="0" fontId="6" fillId="0" borderId="96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center" vertical="center"/>
    </xf>
    <xf numFmtId="0" fontId="6" fillId="0" borderId="98" xfId="0" applyFont="1" applyBorder="1" applyAlignment="1" applyProtection="1">
      <alignment horizontal="center"/>
    </xf>
    <xf numFmtId="0" fontId="6" fillId="0" borderId="97" xfId="0" applyFont="1" applyBorder="1" applyAlignment="1" applyProtection="1">
      <alignment horizontal="center"/>
    </xf>
    <xf numFmtId="0" fontId="6" fillId="0" borderId="91" xfId="0" applyFont="1" applyBorder="1" applyAlignment="1" applyProtection="1">
      <alignment horizontal="center"/>
    </xf>
    <xf numFmtId="0" fontId="6" fillId="0" borderId="106" xfId="0" applyFont="1" applyBorder="1" applyAlignment="1" applyProtection="1">
      <alignment horizontal="center"/>
    </xf>
    <xf numFmtId="0" fontId="6" fillId="0" borderId="107" xfId="0" applyFont="1" applyBorder="1" applyAlignment="1" applyProtection="1">
      <alignment horizontal="center"/>
    </xf>
    <xf numFmtId="0" fontId="6" fillId="0" borderId="108" xfId="0" applyFont="1" applyBorder="1" applyAlignment="1" applyProtection="1">
      <alignment horizontal="center"/>
    </xf>
    <xf numFmtId="0" fontId="6" fillId="0" borderId="95" xfId="0" applyFont="1" applyBorder="1" applyAlignment="1" applyProtection="1">
      <alignment horizontal="center" vertical="center"/>
    </xf>
    <xf numFmtId="0" fontId="6" fillId="0" borderId="94" xfId="0" applyFont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/>
    </xf>
    <xf numFmtId="0" fontId="6" fillId="0" borderId="55" xfId="0" applyFont="1" applyBorder="1" applyAlignment="1" applyProtection="1">
      <alignment horizontal="center"/>
    </xf>
    <xf numFmtId="0" fontId="6" fillId="0" borderId="96" xfId="0" applyFont="1" applyBorder="1" applyAlignment="1" applyProtection="1">
      <alignment horizontal="center" vertical="center"/>
      <protection locked="0"/>
    </xf>
    <xf numFmtId="0" fontId="10" fillId="2" borderId="48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0" fillId="2" borderId="37" xfId="0" applyFont="1" applyFill="1" applyBorder="1" applyAlignment="1" applyProtection="1">
      <alignment horizontal="center" vertical="center"/>
    </xf>
    <xf numFmtId="0" fontId="10" fillId="2" borderId="57" xfId="0" applyFont="1" applyFill="1" applyBorder="1" applyAlignment="1" applyProtection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</xf>
    <xf numFmtId="0" fontId="12" fillId="2" borderId="43" xfId="0" applyFont="1" applyFill="1" applyBorder="1" applyAlignment="1" applyProtection="1">
      <alignment horizontal="center" vertical="center"/>
    </xf>
    <xf numFmtId="0" fontId="12" fillId="2" borderId="44" xfId="0" applyFont="1" applyFill="1" applyBorder="1" applyAlignment="1" applyProtection="1">
      <alignment horizontal="center" vertical="center"/>
    </xf>
    <xf numFmtId="0" fontId="12" fillId="2" borderId="45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</xf>
    <xf numFmtId="0" fontId="10" fillId="2" borderId="61" xfId="0" applyFont="1" applyFill="1" applyBorder="1" applyAlignment="1" applyProtection="1">
      <alignment vertical="center"/>
    </xf>
    <xf numFmtId="0" fontId="10" fillId="2" borderId="57" xfId="0" applyFont="1" applyFill="1" applyBorder="1" applyAlignment="1" applyProtection="1">
      <alignment vertical="center"/>
    </xf>
    <xf numFmtId="0" fontId="10" fillId="2" borderId="86" xfId="0" applyFont="1" applyFill="1" applyBorder="1" applyAlignment="1" applyProtection="1">
      <alignment horizontal="center"/>
    </xf>
    <xf numFmtId="0" fontId="10" fillId="2" borderId="87" xfId="0" applyFont="1" applyFill="1" applyBorder="1" applyAlignment="1" applyProtection="1">
      <alignment horizontal="center"/>
    </xf>
    <xf numFmtId="0" fontId="10" fillId="2" borderId="88" xfId="0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center"/>
    </xf>
    <xf numFmtId="0" fontId="10" fillId="2" borderId="63" xfId="0" applyFont="1" applyFill="1" applyBorder="1" applyAlignment="1" applyProtection="1">
      <alignment horizontal="center"/>
    </xf>
    <xf numFmtId="0" fontId="10" fillId="2" borderId="64" xfId="0" applyFont="1" applyFill="1" applyBorder="1" applyAlignment="1" applyProtection="1">
      <alignment horizontal="center"/>
    </xf>
    <xf numFmtId="0" fontId="3" fillId="2" borderId="65" xfId="0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Alignment="1" applyProtection="1">
      <alignment horizontal="center" vertical="center"/>
      <protection locked="0"/>
    </xf>
    <xf numFmtId="0" fontId="3" fillId="2" borderId="76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3" fillId="2" borderId="74" xfId="0" applyFont="1" applyFill="1" applyBorder="1" applyAlignment="1" applyProtection="1">
      <alignment horizontal="center"/>
    </xf>
    <xf numFmtId="0" fontId="3" fillId="2" borderId="75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</xf>
    <xf numFmtId="0" fontId="12" fillId="2" borderId="48" xfId="0" applyFont="1" applyFill="1" applyBorder="1" applyAlignment="1" applyProtection="1">
      <alignment horizontal="center" vertical="center"/>
    </xf>
    <xf numFmtId="0" fontId="12" fillId="2" borderId="89" xfId="0" applyFont="1" applyFill="1" applyBorder="1" applyAlignment="1" applyProtection="1">
      <alignment horizontal="center" vertical="center"/>
    </xf>
    <xf numFmtId="0" fontId="12" fillId="2" borderId="49" xfId="0" applyFont="1" applyFill="1" applyBorder="1" applyAlignment="1" applyProtection="1">
      <alignment horizontal="center" vertical="center"/>
    </xf>
    <xf numFmtId="0" fontId="12" fillId="2" borderId="92" xfId="0" applyFont="1" applyFill="1" applyBorder="1" applyAlignment="1" applyProtection="1">
      <alignment horizontal="center" vertical="center"/>
      <protection locked="0"/>
    </xf>
    <xf numFmtId="0" fontId="12" fillId="2" borderId="94" xfId="0" applyFont="1" applyFill="1" applyBorder="1" applyAlignment="1" applyProtection="1">
      <alignment horizontal="center" vertical="center"/>
      <protection locked="0"/>
    </xf>
    <xf numFmtId="0" fontId="12" fillId="2" borderId="95" xfId="0" applyFont="1" applyFill="1" applyBorder="1" applyAlignment="1" applyProtection="1">
      <alignment horizontal="center" vertical="center"/>
    </xf>
    <xf numFmtId="0" fontId="12" fillId="2" borderId="96" xfId="0" applyFont="1" applyFill="1" applyBorder="1" applyAlignment="1" applyProtection="1">
      <alignment horizontal="center" vertical="center"/>
    </xf>
    <xf numFmtId="0" fontId="12" fillId="2" borderId="99" xfId="0" applyFont="1" applyFill="1" applyBorder="1" applyAlignment="1" applyProtection="1">
      <alignment horizontal="center" vertical="center"/>
    </xf>
    <xf numFmtId="0" fontId="19" fillId="2" borderId="99" xfId="0" applyFont="1" applyFill="1" applyBorder="1" applyAlignment="1" applyProtection="1">
      <alignment horizontal="center"/>
    </xf>
    <xf numFmtId="0" fontId="3" fillId="6" borderId="61" xfId="0" applyFont="1" applyFill="1" applyBorder="1" applyAlignment="1" applyProtection="1">
      <alignment horizontal="center" vertical="center"/>
    </xf>
    <xf numFmtId="0" fontId="3" fillId="6" borderId="57" xfId="0" applyFont="1" applyFill="1" applyBorder="1" applyAlignment="1" applyProtection="1">
      <alignment horizontal="center" vertical="center"/>
    </xf>
    <xf numFmtId="0" fontId="11" fillId="2" borderId="38" xfId="0" applyFont="1" applyFill="1" applyBorder="1" applyAlignment="1" applyProtection="1">
      <alignment horizontal="left"/>
    </xf>
    <xf numFmtId="0" fontId="11" fillId="2" borderId="59" xfId="0" applyFont="1" applyFill="1" applyBorder="1" applyAlignment="1" applyProtection="1">
      <alignment horizontal="left"/>
    </xf>
    <xf numFmtId="0" fontId="3" fillId="2" borderId="38" xfId="0" applyFont="1" applyFill="1" applyBorder="1" applyAlignment="1" applyProtection="1">
      <alignment horizontal="center"/>
    </xf>
    <xf numFmtId="0" fontId="3" fillId="2" borderId="59" xfId="0" applyFont="1" applyFill="1" applyBorder="1" applyAlignment="1" applyProtection="1">
      <alignment horizontal="center"/>
    </xf>
    <xf numFmtId="0" fontId="3" fillId="2" borderId="74" xfId="0" applyFont="1" applyFill="1" applyBorder="1" applyAlignment="1" applyProtection="1">
      <alignment horizontal="center" vertical="center"/>
      <protection locked="0"/>
    </xf>
    <xf numFmtId="0" fontId="3" fillId="2" borderId="116" xfId="0" applyFont="1" applyFill="1" applyBorder="1" applyAlignment="1" applyProtection="1">
      <alignment horizontal="center" vertical="center"/>
      <protection locked="0"/>
    </xf>
    <xf numFmtId="0" fontId="3" fillId="2" borderId="117" xfId="0" applyFont="1" applyFill="1" applyBorder="1" applyAlignment="1" applyProtection="1">
      <alignment horizontal="center" vertical="center"/>
      <protection locked="0"/>
    </xf>
    <xf numFmtId="0" fontId="3" fillId="2" borderId="86" xfId="0" applyFont="1" applyFill="1" applyBorder="1" applyAlignment="1" applyProtection="1">
      <alignment horizontal="center" vertical="center"/>
    </xf>
    <xf numFmtId="0" fontId="3" fillId="2" borderId="87" xfId="0" applyFont="1" applyFill="1" applyBorder="1" applyAlignment="1" applyProtection="1">
      <alignment horizontal="center" vertical="center"/>
    </xf>
    <xf numFmtId="0" fontId="3" fillId="2" borderId="118" xfId="0" applyFont="1" applyFill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v. 1.8'!A1"/><Relationship Id="rId13" Type="http://schemas.openxmlformats.org/officeDocument/2006/relationships/hyperlink" Target="http://www.incoop.gov.py" TargetMode="External"/><Relationship Id="rId18" Type="http://schemas.openxmlformats.org/officeDocument/2006/relationships/hyperlink" Target="#'Depositos Coop. Ext'!A1"/><Relationship Id="rId26" Type="http://schemas.openxmlformats.org/officeDocument/2006/relationships/hyperlink" Target="#'Concentraci&#243;n Ahorros'!A1"/><Relationship Id="rId3" Type="http://schemas.openxmlformats.org/officeDocument/2006/relationships/hyperlink" Target="#'Prev. 1.3'!A1"/><Relationship Id="rId21" Type="http://schemas.openxmlformats.org/officeDocument/2006/relationships/hyperlink" Target="#'Depositos Financieras Gs'!A1"/><Relationship Id="rId34" Type="http://schemas.openxmlformats.org/officeDocument/2006/relationships/hyperlink" Target="#'Cuenta de Orden'!A1"/><Relationship Id="rId7" Type="http://schemas.openxmlformats.org/officeDocument/2006/relationships/hyperlink" Target="#'Prev. 1.7'!A1"/><Relationship Id="rId12" Type="http://schemas.openxmlformats.org/officeDocument/2006/relationships/hyperlink" Target="#'Prev s Otros Activos Riesgos'!A1"/><Relationship Id="rId17" Type="http://schemas.openxmlformats.org/officeDocument/2006/relationships/hyperlink" Target="#'Depositos Financieras Ext'!A1"/><Relationship Id="rId25" Type="http://schemas.openxmlformats.org/officeDocument/2006/relationships/hyperlink" Target="#'Concentraci&#243;n de Cr&#233;ditos'!A1"/><Relationship Id="rId33" Type="http://schemas.openxmlformats.org/officeDocument/2006/relationships/hyperlink" Target="#'Balance General'!A1"/><Relationship Id="rId2" Type="http://schemas.openxmlformats.org/officeDocument/2006/relationships/hyperlink" Target="#'Prev. 1.2'!A1"/><Relationship Id="rId16" Type="http://schemas.openxmlformats.org/officeDocument/2006/relationships/hyperlink" Target="#'Depositos Bancos Ext'!A1"/><Relationship Id="rId20" Type="http://schemas.openxmlformats.org/officeDocument/2006/relationships/hyperlink" Target="#'Depositos Bancos Gs'!A1"/><Relationship Id="rId29" Type="http://schemas.openxmlformats.org/officeDocument/2006/relationships/hyperlink" Target="#'Clasificaci&#243;n de Cr&#233;ditos'!A1"/><Relationship Id="rId1" Type="http://schemas.openxmlformats.org/officeDocument/2006/relationships/hyperlink" Target="#'Prev. 1.1'!A1"/><Relationship Id="rId6" Type="http://schemas.openxmlformats.org/officeDocument/2006/relationships/hyperlink" Target="#'Prev. 1.6'!A1"/><Relationship Id="rId11" Type="http://schemas.openxmlformats.org/officeDocument/2006/relationships/hyperlink" Target="#'Prev sobre Bienes adjudicados'!A1"/><Relationship Id="rId24" Type="http://schemas.openxmlformats.org/officeDocument/2006/relationships/hyperlink" Target="#'Brecha de Liquidez'!A1"/><Relationship Id="rId32" Type="http://schemas.openxmlformats.org/officeDocument/2006/relationships/hyperlink" Target="#'Concentraci&#243;n Ahorros Plazo'!A1"/><Relationship Id="rId5" Type="http://schemas.openxmlformats.org/officeDocument/2006/relationships/hyperlink" Target="#'Prev. 1.5'!A1"/><Relationship Id="rId15" Type="http://schemas.openxmlformats.org/officeDocument/2006/relationships/hyperlink" Target="#'Prev. Depositos Plazo'!A1"/><Relationship Id="rId23" Type="http://schemas.openxmlformats.org/officeDocument/2006/relationships/hyperlink" Target="#'Depositos Centrales Gs'!A1"/><Relationship Id="rId28" Type="http://schemas.openxmlformats.org/officeDocument/2006/relationships/hyperlink" Target="#'Ejecuci&#243;n Presupuestaria'!A1"/><Relationship Id="rId10" Type="http://schemas.openxmlformats.org/officeDocument/2006/relationships/hyperlink" Target="#'Prev. Depositos Vista'!A1"/><Relationship Id="rId19" Type="http://schemas.openxmlformats.org/officeDocument/2006/relationships/hyperlink" Target="#'Depositos Centrales Ext'!A1"/><Relationship Id="rId31" Type="http://schemas.openxmlformats.org/officeDocument/2006/relationships/hyperlink" Target="#'Concentraci&#243;n Ahorros Vista'!A1"/><Relationship Id="rId4" Type="http://schemas.openxmlformats.org/officeDocument/2006/relationships/hyperlink" Target="#'Prev. 1.4'!A1"/><Relationship Id="rId9" Type="http://schemas.openxmlformats.org/officeDocument/2006/relationships/hyperlink" Target="#'Prev. 1.9'!A1"/><Relationship Id="rId14" Type="http://schemas.openxmlformats.org/officeDocument/2006/relationships/image" Target="../media/image1.png"/><Relationship Id="rId22" Type="http://schemas.openxmlformats.org/officeDocument/2006/relationships/hyperlink" Target="#'Depositos Coop. Gs'!A1"/><Relationship Id="rId27" Type="http://schemas.openxmlformats.org/officeDocument/2006/relationships/hyperlink" Target="#Depreciaci&#243;n!A1"/><Relationship Id="rId30" Type="http://schemas.openxmlformats.org/officeDocument/2006/relationships/hyperlink" Target="#'Concentraci&#243;n de Cr&#233;ditos Venc.'!A1"/><Relationship Id="rId35" Type="http://schemas.openxmlformats.org/officeDocument/2006/relationships/hyperlink" Target="#'Cuadro de Resultado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351166</xdr:colOff>
      <xdr:row>3</xdr:row>
      <xdr:rowOff>170734</xdr:rowOff>
    </xdr:from>
    <xdr:to>
      <xdr:col>7</xdr:col>
      <xdr:colOff>1796</xdr:colOff>
      <xdr:row>27</xdr:row>
      <xdr:rowOff>0</xdr:rowOff>
    </xdr:to>
    <xdr:sp macro="" textlink="">
      <xdr:nvSpPr>
        <xdr:cNvPr id="4" name="Redondear rectángulo de esquina sencilla 3"/>
        <xdr:cNvSpPr/>
      </xdr:nvSpPr>
      <xdr:spPr>
        <a:xfrm>
          <a:off x="2637166" y="1104184"/>
          <a:ext cx="2698630" cy="4401266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3</xdr:col>
      <xdr:colOff>501046</xdr:colOff>
      <xdr:row>4</xdr:row>
      <xdr:rowOff>136229</xdr:rowOff>
    </xdr:from>
    <xdr:to>
      <xdr:col>6</xdr:col>
      <xdr:colOff>539146</xdr:colOff>
      <xdr:row>6</xdr:row>
      <xdr:rowOff>12403</xdr:rowOff>
    </xdr:to>
    <xdr:sp macro="" textlink="">
      <xdr:nvSpPr>
        <xdr:cNvPr id="6" name="Rectángulo redondeado 5">
          <a:hlinkClick xmlns:r="http://schemas.openxmlformats.org/officeDocument/2006/relationships" r:id="rId1"/>
        </xdr:cNvPr>
        <xdr:cNvSpPr/>
      </xdr:nvSpPr>
      <xdr:spPr>
        <a:xfrm>
          <a:off x="2792438" y="702337"/>
          <a:ext cx="2329491" cy="253580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CARTERA TOTAL</a:t>
          </a:r>
        </a:p>
      </xdr:txBody>
    </xdr:sp>
    <xdr:clientData/>
  </xdr:twoCellAnchor>
  <xdr:twoCellAnchor>
    <xdr:from>
      <xdr:col>3</xdr:col>
      <xdr:colOff>501047</xdr:colOff>
      <xdr:row>6</xdr:row>
      <xdr:rowOff>76578</xdr:rowOff>
    </xdr:from>
    <xdr:to>
      <xdr:col>6</xdr:col>
      <xdr:colOff>539147</xdr:colOff>
      <xdr:row>7</xdr:row>
      <xdr:rowOff>141455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2787047" y="1581528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VINCULADOS</a:t>
          </a:r>
        </a:p>
      </xdr:txBody>
    </xdr:sp>
    <xdr:clientData/>
  </xdr:twoCellAnchor>
  <xdr:twoCellAnchor>
    <xdr:from>
      <xdr:col>3</xdr:col>
      <xdr:colOff>501046</xdr:colOff>
      <xdr:row>8</xdr:row>
      <xdr:rowOff>15130</xdr:rowOff>
    </xdr:from>
    <xdr:to>
      <xdr:col>6</xdr:col>
      <xdr:colOff>539146</xdr:colOff>
      <xdr:row>9</xdr:row>
      <xdr:rowOff>81804</xdr:rowOff>
    </xdr:to>
    <xdr:sp macro="" textlink="">
      <xdr:nvSpPr>
        <xdr:cNvPr id="8" name="Rectángulo redondeado 7">
          <a:hlinkClick xmlns:r="http://schemas.openxmlformats.org/officeDocument/2006/relationships" r:id="rId3"/>
        </xdr:cNvPr>
        <xdr:cNvSpPr/>
      </xdr:nvSpPr>
      <xdr:spPr>
        <a:xfrm>
          <a:off x="2787046" y="1901080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DIRECTIVOS Y CONYUGES</a:t>
          </a:r>
        </a:p>
      </xdr:txBody>
    </xdr:sp>
    <xdr:clientData/>
  </xdr:twoCellAnchor>
  <xdr:twoCellAnchor>
    <xdr:from>
      <xdr:col>3</xdr:col>
      <xdr:colOff>501046</xdr:colOff>
      <xdr:row>9</xdr:row>
      <xdr:rowOff>145979</xdr:rowOff>
    </xdr:from>
    <xdr:to>
      <xdr:col>6</xdr:col>
      <xdr:colOff>539146</xdr:colOff>
      <xdr:row>12</xdr:row>
      <xdr:rowOff>27307</xdr:rowOff>
    </xdr:to>
    <xdr:sp macro="" textlink="">
      <xdr:nvSpPr>
        <xdr:cNvPr id="9" name="Rectángulo redondeado 8">
          <a:hlinkClick xmlns:r="http://schemas.openxmlformats.org/officeDocument/2006/relationships" r:id="rId4"/>
        </xdr:cNvPr>
        <xdr:cNvSpPr/>
      </xdr:nvSpPr>
      <xdr:spPr>
        <a:xfrm>
          <a:off x="2787046" y="2222429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</a:t>
          </a:r>
          <a:r>
            <a:rPr lang="es-PY" sz="900" b="1" baseline="0"/>
            <a:t> DE </a:t>
          </a:r>
          <a:r>
            <a:rPr lang="es-PY" sz="900" b="1"/>
            <a:t>MIEMBROS DE COMITES Y CONYUGES</a:t>
          </a:r>
        </a:p>
      </xdr:txBody>
    </xdr:sp>
    <xdr:clientData/>
  </xdr:twoCellAnchor>
  <xdr:twoCellAnchor>
    <xdr:from>
      <xdr:col>3</xdr:col>
      <xdr:colOff>501046</xdr:colOff>
      <xdr:row>12</xdr:row>
      <xdr:rowOff>91482</xdr:rowOff>
    </xdr:from>
    <xdr:to>
      <xdr:col>6</xdr:col>
      <xdr:colOff>539146</xdr:colOff>
      <xdr:row>14</xdr:row>
      <xdr:rowOff>158156</xdr:rowOff>
    </xdr:to>
    <xdr:sp macro="" textlink="">
      <xdr:nvSpPr>
        <xdr:cNvPr id="10" name="Rectángulo redondeado 9">
          <a:hlinkClick xmlns:r="http://schemas.openxmlformats.org/officeDocument/2006/relationships" r:id="rId5"/>
        </xdr:cNvPr>
        <xdr:cNvSpPr/>
      </xdr:nvSpPr>
      <xdr:spPr>
        <a:xfrm>
          <a:off x="2787046" y="2739432"/>
          <a:ext cx="2324100" cy="4476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DE EMPLEADOS CON POTESTAD DE OTORGAR CRÉDITOS Y CONYUGES</a:t>
          </a:r>
        </a:p>
      </xdr:txBody>
    </xdr:sp>
    <xdr:clientData/>
  </xdr:twoCellAnchor>
  <xdr:twoCellAnchor>
    <xdr:from>
      <xdr:col>3</xdr:col>
      <xdr:colOff>501046</xdr:colOff>
      <xdr:row>15</xdr:row>
      <xdr:rowOff>31831</xdr:rowOff>
    </xdr:from>
    <xdr:to>
      <xdr:col>6</xdr:col>
      <xdr:colOff>539146</xdr:colOff>
      <xdr:row>17</xdr:row>
      <xdr:rowOff>71369</xdr:rowOff>
    </xdr:to>
    <xdr:sp macro="" textlink="">
      <xdr:nvSpPr>
        <xdr:cNvPr id="11" name="Rectángulo redondeado 10">
          <a:hlinkClick xmlns:r="http://schemas.openxmlformats.org/officeDocument/2006/relationships" r:id="rId6"/>
        </xdr:cNvPr>
        <xdr:cNvSpPr/>
      </xdr:nvSpPr>
      <xdr:spPr>
        <a:xfrm>
          <a:off x="2787046" y="3251281"/>
          <a:ext cx="2324100" cy="42053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 POR OFICIALES DE CRÉDITO</a:t>
          </a:r>
        </a:p>
      </xdr:txBody>
    </xdr:sp>
    <xdr:clientData/>
  </xdr:twoCellAnchor>
  <xdr:twoCellAnchor>
    <xdr:from>
      <xdr:col>3</xdr:col>
      <xdr:colOff>501046</xdr:colOff>
      <xdr:row>17</xdr:row>
      <xdr:rowOff>135544</xdr:rowOff>
    </xdr:from>
    <xdr:to>
      <xdr:col>6</xdr:col>
      <xdr:colOff>539146</xdr:colOff>
      <xdr:row>20</xdr:row>
      <xdr:rowOff>16871</xdr:rowOff>
    </xdr:to>
    <xdr:sp macro="" textlink="">
      <xdr:nvSpPr>
        <xdr:cNvPr id="12" name="Rectángulo redondeado 11">
          <a:hlinkClick xmlns:r="http://schemas.openxmlformats.org/officeDocument/2006/relationships" r:id="rId7"/>
        </xdr:cNvPr>
        <xdr:cNvSpPr/>
      </xdr:nvSpPr>
      <xdr:spPr>
        <a:xfrm>
          <a:off x="2787046" y="3735994"/>
          <a:ext cx="2324100" cy="45282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 POR JEFES Y/O GERENTES</a:t>
          </a:r>
        </a:p>
      </xdr:txBody>
    </xdr:sp>
    <xdr:clientData/>
  </xdr:twoCellAnchor>
  <xdr:twoCellAnchor>
    <xdr:from>
      <xdr:col>3</xdr:col>
      <xdr:colOff>501046</xdr:colOff>
      <xdr:row>20</xdr:row>
      <xdr:rowOff>81046</xdr:rowOff>
    </xdr:from>
    <xdr:to>
      <xdr:col>6</xdr:col>
      <xdr:colOff>539146</xdr:colOff>
      <xdr:row>22</xdr:row>
      <xdr:rowOff>154671</xdr:rowOff>
    </xdr:to>
    <xdr:sp macro="" textlink="">
      <xdr:nvSpPr>
        <xdr:cNvPr id="13" name="Rectángulo redondeado 12">
          <a:hlinkClick xmlns:r="http://schemas.openxmlformats.org/officeDocument/2006/relationships" r:id="rId8"/>
        </xdr:cNvPr>
        <xdr:cNvSpPr/>
      </xdr:nvSpPr>
      <xdr:spPr>
        <a:xfrm>
          <a:off x="2787046" y="4252996"/>
          <a:ext cx="2324100" cy="454625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</a:t>
          </a:r>
          <a:r>
            <a:rPr lang="es-PY" sz="900" b="1"/>
            <a:t> POR COMITÉ DE CREDITO</a:t>
          </a:r>
        </a:p>
      </xdr:txBody>
    </xdr:sp>
    <xdr:clientData/>
  </xdr:twoCellAnchor>
  <xdr:twoCellAnchor>
    <xdr:from>
      <xdr:col>3</xdr:col>
      <xdr:colOff>501046</xdr:colOff>
      <xdr:row>23</xdr:row>
      <xdr:rowOff>28347</xdr:rowOff>
    </xdr:from>
    <xdr:to>
      <xdr:col>6</xdr:col>
      <xdr:colOff>539146</xdr:colOff>
      <xdr:row>26</xdr:row>
      <xdr:rowOff>50915</xdr:rowOff>
    </xdr:to>
    <xdr:sp macro="" textlink="">
      <xdr:nvSpPr>
        <xdr:cNvPr id="14" name="Rectángulo redondeado 13">
          <a:hlinkClick xmlns:r="http://schemas.openxmlformats.org/officeDocument/2006/relationships" r:id="rId9"/>
        </xdr:cNvPr>
        <xdr:cNvSpPr/>
      </xdr:nvSpPr>
      <xdr:spPr>
        <a:xfrm>
          <a:off x="2787046" y="4771797"/>
          <a:ext cx="2324100" cy="59406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APROBADOS POR COMITÉ EJECUTIVO Y/O CONSEJO DE ADMINISTRACIÓN</a:t>
          </a:r>
        </a:p>
      </xdr:txBody>
    </xdr:sp>
    <xdr:clientData/>
  </xdr:twoCellAnchor>
  <xdr:twoCellAnchor>
    <xdr:from>
      <xdr:col>3</xdr:col>
      <xdr:colOff>350448</xdr:colOff>
      <xdr:row>1</xdr:row>
      <xdr:rowOff>0</xdr:rowOff>
    </xdr:from>
    <xdr:to>
      <xdr:col>7</xdr:col>
      <xdr:colOff>0</xdr:colOff>
      <xdr:row>4</xdr:row>
      <xdr:rowOff>31822</xdr:rowOff>
    </xdr:to>
    <xdr:sp macro="" textlink="">
      <xdr:nvSpPr>
        <xdr:cNvPr id="15" name="Rectángulo redondeado 14"/>
        <xdr:cNvSpPr/>
      </xdr:nvSpPr>
      <xdr:spPr>
        <a:xfrm>
          <a:off x="2641840" y="0"/>
          <a:ext cx="2704740" cy="597930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CLASIFICACIÓN DE CARTERA DE CRÉDITOS Y PREVISIONES</a:t>
          </a:r>
        </a:p>
      </xdr:txBody>
    </xdr:sp>
    <xdr:clientData/>
  </xdr:twoCellAnchor>
  <xdr:twoCellAnchor>
    <xdr:from>
      <xdr:col>7</xdr:col>
      <xdr:colOff>122983</xdr:colOff>
      <xdr:row>17</xdr:row>
      <xdr:rowOff>90272</xdr:rowOff>
    </xdr:from>
    <xdr:to>
      <xdr:col>10</xdr:col>
      <xdr:colOff>533816</xdr:colOff>
      <xdr:row>27</xdr:row>
      <xdr:rowOff>0</xdr:rowOff>
    </xdr:to>
    <xdr:sp macro="" textlink="">
      <xdr:nvSpPr>
        <xdr:cNvPr id="17" name="Redondear rectángulo de esquina sencilla 16"/>
        <xdr:cNvSpPr/>
      </xdr:nvSpPr>
      <xdr:spPr>
        <a:xfrm>
          <a:off x="5456983" y="369072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122265</xdr:colOff>
      <xdr:row>14</xdr:row>
      <xdr:rowOff>101412</xdr:rowOff>
    </xdr:from>
    <xdr:to>
      <xdr:col>10</xdr:col>
      <xdr:colOff>533817</xdr:colOff>
      <xdr:row>17</xdr:row>
      <xdr:rowOff>137356</xdr:rowOff>
    </xdr:to>
    <xdr:sp macro="" textlink="">
      <xdr:nvSpPr>
        <xdr:cNvPr id="18" name="Rectángulo redondeado 17"/>
        <xdr:cNvSpPr/>
      </xdr:nvSpPr>
      <xdr:spPr>
        <a:xfrm>
          <a:off x="5456265" y="313036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PREVISIONES SOBRE:</a:t>
          </a:r>
        </a:p>
      </xdr:txBody>
    </xdr:sp>
    <xdr:clientData/>
  </xdr:twoCellAnchor>
  <xdr:twoCellAnchor>
    <xdr:from>
      <xdr:col>7</xdr:col>
      <xdr:colOff>291557</xdr:colOff>
      <xdr:row>18</xdr:row>
      <xdr:rowOff>82367</xdr:rowOff>
    </xdr:from>
    <xdr:to>
      <xdr:col>10</xdr:col>
      <xdr:colOff>329657</xdr:colOff>
      <xdr:row>19</xdr:row>
      <xdr:rowOff>149041</xdr:rowOff>
    </xdr:to>
    <xdr:sp macro="" textlink="">
      <xdr:nvSpPr>
        <xdr:cNvPr id="23" name="Rectángulo redondeado 22">
          <a:hlinkClick xmlns:r="http://schemas.openxmlformats.org/officeDocument/2006/relationships" r:id="rId10"/>
        </xdr:cNvPr>
        <xdr:cNvSpPr/>
      </xdr:nvSpPr>
      <xdr:spPr>
        <a:xfrm>
          <a:off x="5625557" y="387331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LA VISTA</a:t>
          </a:r>
          <a:endParaRPr lang="es-PY" sz="1000" b="1"/>
        </a:p>
      </xdr:txBody>
    </xdr:sp>
    <xdr:clientData/>
  </xdr:twoCellAnchor>
  <xdr:twoCellAnchor>
    <xdr:from>
      <xdr:col>7</xdr:col>
      <xdr:colOff>291557</xdr:colOff>
      <xdr:row>21</xdr:row>
      <xdr:rowOff>172385</xdr:rowOff>
    </xdr:from>
    <xdr:to>
      <xdr:col>10</xdr:col>
      <xdr:colOff>329657</xdr:colOff>
      <xdr:row>24</xdr:row>
      <xdr:rowOff>53713</xdr:rowOff>
    </xdr:to>
    <xdr:sp macro="" textlink="">
      <xdr:nvSpPr>
        <xdr:cNvPr id="25" name="Rectángulo redondeado 24">
          <a:hlinkClick xmlns:r="http://schemas.openxmlformats.org/officeDocument/2006/relationships" r:id="rId11"/>
        </xdr:cNvPr>
        <xdr:cNvSpPr/>
      </xdr:nvSpPr>
      <xdr:spPr>
        <a:xfrm>
          <a:off x="5625557" y="4534835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BIENES ADJUDICADOS O RECIBIDOS EN DACIÓN DE PAGO</a:t>
          </a:r>
        </a:p>
      </xdr:txBody>
    </xdr:sp>
    <xdr:clientData/>
  </xdr:twoCellAnchor>
  <xdr:twoCellAnchor>
    <xdr:from>
      <xdr:col>7</xdr:col>
      <xdr:colOff>291557</xdr:colOff>
      <xdr:row>24</xdr:row>
      <xdr:rowOff>129094</xdr:rowOff>
    </xdr:from>
    <xdr:to>
      <xdr:col>10</xdr:col>
      <xdr:colOff>329657</xdr:colOff>
      <xdr:row>26</xdr:row>
      <xdr:rowOff>3471</xdr:rowOff>
    </xdr:to>
    <xdr:sp macro="" textlink="">
      <xdr:nvSpPr>
        <xdr:cNvPr id="27" name="Rectángulo redondeado 26">
          <a:hlinkClick xmlns:r="http://schemas.openxmlformats.org/officeDocument/2006/relationships" r:id="rId12"/>
        </xdr:cNvPr>
        <xdr:cNvSpPr/>
      </xdr:nvSpPr>
      <xdr:spPr>
        <a:xfrm>
          <a:off x="5625557" y="5063044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OTROS ACTIVOS</a:t>
          </a:r>
          <a:r>
            <a:rPr lang="es-PY" sz="1000" b="1" baseline="0"/>
            <a:t> DE RIESGO</a:t>
          </a:r>
          <a:endParaRPr lang="es-PY" sz="1100" b="1"/>
        </a:p>
      </xdr:txBody>
    </xdr:sp>
    <xdr:clientData/>
  </xdr:twoCellAnchor>
  <xdr:twoCellAnchor editAs="oneCell">
    <xdr:from>
      <xdr:col>11</xdr:col>
      <xdr:colOff>27527</xdr:colOff>
      <xdr:row>0</xdr:row>
      <xdr:rowOff>98738</xdr:rowOff>
    </xdr:from>
    <xdr:to>
      <xdr:col>13</xdr:col>
      <xdr:colOff>752475</xdr:colOff>
      <xdr:row>10</xdr:row>
      <xdr:rowOff>105356</xdr:rowOff>
    </xdr:to>
    <xdr:pic>
      <xdr:nvPicPr>
        <xdr:cNvPr id="2" name="Imagen 1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9527" y="98738"/>
          <a:ext cx="2248948" cy="2273568"/>
        </a:xfrm>
        <a:prstGeom prst="rect">
          <a:avLst/>
        </a:prstGeom>
      </xdr:spPr>
    </xdr:pic>
    <xdr:clientData/>
  </xdr:twoCellAnchor>
  <xdr:twoCellAnchor>
    <xdr:from>
      <xdr:col>7</xdr:col>
      <xdr:colOff>291557</xdr:colOff>
      <xdr:row>20</xdr:row>
      <xdr:rowOff>32126</xdr:rowOff>
    </xdr:from>
    <xdr:to>
      <xdr:col>10</xdr:col>
      <xdr:colOff>329657</xdr:colOff>
      <xdr:row>21</xdr:row>
      <xdr:rowOff>97003</xdr:rowOff>
    </xdr:to>
    <xdr:sp macro="" textlink="">
      <xdr:nvSpPr>
        <xdr:cNvPr id="26" name="Rectángulo redondeado 25">
          <a:hlinkClick xmlns:r="http://schemas.openxmlformats.org/officeDocument/2006/relationships" r:id="rId15"/>
        </xdr:cNvPr>
        <xdr:cNvSpPr/>
      </xdr:nvSpPr>
      <xdr:spPr>
        <a:xfrm>
          <a:off x="5625557" y="420407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PLAZO</a:t>
          </a:r>
          <a:endParaRPr lang="es-PY" sz="1000" b="1"/>
        </a:p>
      </xdr:txBody>
    </xdr:sp>
    <xdr:clientData/>
  </xdr:twoCellAnchor>
  <xdr:twoCellAnchor>
    <xdr:from>
      <xdr:col>7</xdr:col>
      <xdr:colOff>125801</xdr:colOff>
      <xdr:row>3</xdr:row>
      <xdr:rowOff>187984</xdr:rowOff>
    </xdr:from>
    <xdr:to>
      <xdr:col>10</xdr:col>
      <xdr:colOff>538430</xdr:colOff>
      <xdr:row>13</xdr:row>
      <xdr:rowOff>104775</xdr:rowOff>
    </xdr:to>
    <xdr:sp macro="" textlink="">
      <xdr:nvSpPr>
        <xdr:cNvPr id="34" name="Redondear rectángulo de esquina sencilla 33"/>
        <xdr:cNvSpPr/>
      </xdr:nvSpPr>
      <xdr:spPr>
        <a:xfrm>
          <a:off x="5459801" y="1121434"/>
          <a:ext cx="2698629" cy="1821791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125083</xdr:colOff>
      <xdr:row>1</xdr:row>
      <xdr:rowOff>8624</xdr:rowOff>
    </xdr:from>
    <xdr:to>
      <xdr:col>10</xdr:col>
      <xdr:colOff>538431</xdr:colOff>
      <xdr:row>4</xdr:row>
      <xdr:rowOff>44568</xdr:rowOff>
    </xdr:to>
    <xdr:sp macro="" textlink="">
      <xdr:nvSpPr>
        <xdr:cNvPr id="35" name="Rectángulo redondeado 34"/>
        <xdr:cNvSpPr/>
      </xdr:nvSpPr>
      <xdr:spPr>
        <a:xfrm>
          <a:off x="5471663" y="8624"/>
          <a:ext cx="2704740" cy="602052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CONCENTRACIÓN</a:t>
          </a:r>
          <a:r>
            <a:rPr lang="es-PY" sz="1400" b="1" baseline="0">
              <a:solidFill>
                <a:schemeClr val="bg1"/>
              </a:solidFill>
            </a:rPr>
            <a:t> DE DEPÓSITOS</a:t>
          </a:r>
          <a:endParaRPr lang="es-PY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296533</xdr:colOff>
      <xdr:row>4</xdr:row>
      <xdr:rowOff>35944</xdr:rowOff>
    </xdr:from>
    <xdr:to>
      <xdr:col>8</xdr:col>
      <xdr:colOff>646981</xdr:colOff>
      <xdr:row>5</xdr:row>
      <xdr:rowOff>134067</xdr:rowOff>
    </xdr:to>
    <xdr:sp macro="" textlink="">
      <xdr:nvSpPr>
        <xdr:cNvPr id="42" name="Rectángulo redondeado 41"/>
        <xdr:cNvSpPr/>
      </xdr:nvSpPr>
      <xdr:spPr>
        <a:xfrm>
          <a:off x="5643113" y="602052"/>
          <a:ext cx="1114245" cy="286826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Guaraníes</a:t>
          </a:r>
        </a:p>
      </xdr:txBody>
    </xdr:sp>
    <xdr:clientData/>
  </xdr:twoCellAnchor>
  <xdr:twoCellAnchor>
    <xdr:from>
      <xdr:col>0</xdr:col>
      <xdr:colOff>98223</xdr:colOff>
      <xdr:row>3</xdr:row>
      <xdr:rowOff>157614</xdr:rowOff>
    </xdr:from>
    <xdr:to>
      <xdr:col>3</xdr:col>
      <xdr:colOff>238125</xdr:colOff>
      <xdr:row>26</xdr:row>
      <xdr:rowOff>190499</xdr:rowOff>
    </xdr:to>
    <xdr:sp macro="" textlink="">
      <xdr:nvSpPr>
        <xdr:cNvPr id="53" name="Redondear rectángulo de esquina sencilla 52"/>
        <xdr:cNvSpPr/>
      </xdr:nvSpPr>
      <xdr:spPr>
        <a:xfrm>
          <a:off x="98223" y="1091064"/>
          <a:ext cx="2425902" cy="4414385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8</xdr:col>
      <xdr:colOff>733425</xdr:colOff>
      <xdr:row>4</xdr:row>
      <xdr:rowOff>35582</xdr:rowOff>
    </xdr:from>
    <xdr:to>
      <xdr:col>10</xdr:col>
      <xdr:colOff>402387</xdr:colOff>
      <xdr:row>5</xdr:row>
      <xdr:rowOff>133705</xdr:rowOff>
    </xdr:to>
    <xdr:sp macro="" textlink="">
      <xdr:nvSpPr>
        <xdr:cNvPr id="43" name="Rectángulo redondeado 42"/>
        <xdr:cNvSpPr/>
      </xdr:nvSpPr>
      <xdr:spPr>
        <a:xfrm>
          <a:off x="6829425" y="607082"/>
          <a:ext cx="1192962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Moneda Ext.</a:t>
          </a:r>
        </a:p>
      </xdr:txBody>
    </xdr:sp>
    <xdr:clientData/>
  </xdr:twoCellAnchor>
  <xdr:twoCellAnchor>
    <xdr:from>
      <xdr:col>9</xdr:col>
      <xdr:colOff>61640</xdr:colOff>
      <xdr:row>6</xdr:row>
      <xdr:rowOff>7910</xdr:rowOff>
    </xdr:from>
    <xdr:to>
      <xdr:col>10</xdr:col>
      <xdr:colOff>333376</xdr:colOff>
      <xdr:row>7</xdr:row>
      <xdr:rowOff>72787</xdr:rowOff>
    </xdr:to>
    <xdr:sp macro="" textlink="">
      <xdr:nvSpPr>
        <xdr:cNvPr id="44" name="Rectángulo redondeado 43">
          <a:hlinkClick xmlns:r="http://schemas.openxmlformats.org/officeDocument/2006/relationships" r:id="rId16"/>
        </xdr:cNvPr>
        <xdr:cNvSpPr/>
      </xdr:nvSpPr>
      <xdr:spPr>
        <a:xfrm>
          <a:off x="6919640" y="960410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9</xdr:col>
      <xdr:colOff>61640</xdr:colOff>
      <xdr:row>7</xdr:row>
      <xdr:rowOff>133355</xdr:rowOff>
    </xdr:from>
    <xdr:to>
      <xdr:col>10</xdr:col>
      <xdr:colOff>333376</xdr:colOff>
      <xdr:row>9</xdr:row>
      <xdr:rowOff>9529</xdr:rowOff>
    </xdr:to>
    <xdr:sp macro="" textlink="">
      <xdr:nvSpPr>
        <xdr:cNvPr id="45" name="Rectángulo redondeado 44">
          <a:hlinkClick xmlns:r="http://schemas.openxmlformats.org/officeDocument/2006/relationships" r:id="rId17"/>
        </xdr:cNvPr>
        <xdr:cNvSpPr/>
      </xdr:nvSpPr>
      <xdr:spPr>
        <a:xfrm>
          <a:off x="6919640" y="1276355"/>
          <a:ext cx="1033736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9</xdr:col>
      <xdr:colOff>61640</xdr:colOff>
      <xdr:row>9</xdr:row>
      <xdr:rowOff>70097</xdr:rowOff>
    </xdr:from>
    <xdr:to>
      <xdr:col>10</xdr:col>
      <xdr:colOff>333376</xdr:colOff>
      <xdr:row>10</xdr:row>
      <xdr:rowOff>134975</xdr:rowOff>
    </xdr:to>
    <xdr:sp macro="" textlink="">
      <xdr:nvSpPr>
        <xdr:cNvPr id="46" name="Rectángulo redondeado 45">
          <a:hlinkClick xmlns:r="http://schemas.openxmlformats.org/officeDocument/2006/relationships" r:id="rId18"/>
        </xdr:cNvPr>
        <xdr:cNvSpPr/>
      </xdr:nvSpPr>
      <xdr:spPr>
        <a:xfrm>
          <a:off x="6919640" y="1594097"/>
          <a:ext cx="1033736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9</xdr:col>
      <xdr:colOff>61640</xdr:colOff>
      <xdr:row>11</xdr:row>
      <xdr:rowOff>6839</xdr:rowOff>
    </xdr:from>
    <xdr:to>
      <xdr:col>10</xdr:col>
      <xdr:colOff>333376</xdr:colOff>
      <xdr:row>12</xdr:row>
      <xdr:rowOff>71716</xdr:rowOff>
    </xdr:to>
    <xdr:sp macro="" textlink="">
      <xdr:nvSpPr>
        <xdr:cNvPr id="47" name="Rectángulo redondeado 46">
          <a:hlinkClick xmlns:r="http://schemas.openxmlformats.org/officeDocument/2006/relationships" r:id="rId19"/>
        </xdr:cNvPr>
        <xdr:cNvSpPr/>
      </xdr:nvSpPr>
      <xdr:spPr>
        <a:xfrm>
          <a:off x="6919640" y="1911839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7</xdr:col>
      <xdr:colOff>303353</xdr:colOff>
      <xdr:row>6</xdr:row>
      <xdr:rowOff>7548</xdr:rowOff>
    </xdr:from>
    <xdr:to>
      <xdr:col>8</xdr:col>
      <xdr:colOff>609600</xdr:colOff>
      <xdr:row>7</xdr:row>
      <xdr:rowOff>72425</xdr:rowOff>
    </xdr:to>
    <xdr:sp macro="" textlink="">
      <xdr:nvSpPr>
        <xdr:cNvPr id="48" name="Rectángulo redondeado 47">
          <a:hlinkClick xmlns:r="http://schemas.openxmlformats.org/officeDocument/2006/relationships" r:id="rId20"/>
        </xdr:cNvPr>
        <xdr:cNvSpPr/>
      </xdr:nvSpPr>
      <xdr:spPr>
        <a:xfrm>
          <a:off x="5637353" y="960048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7</xdr:col>
      <xdr:colOff>303353</xdr:colOff>
      <xdr:row>7</xdr:row>
      <xdr:rowOff>132993</xdr:rowOff>
    </xdr:from>
    <xdr:to>
      <xdr:col>8</xdr:col>
      <xdr:colOff>609600</xdr:colOff>
      <xdr:row>9</xdr:row>
      <xdr:rowOff>9167</xdr:rowOff>
    </xdr:to>
    <xdr:sp macro="" textlink="">
      <xdr:nvSpPr>
        <xdr:cNvPr id="49" name="Rectángulo redondeado 48">
          <a:hlinkClick xmlns:r="http://schemas.openxmlformats.org/officeDocument/2006/relationships" r:id="rId21"/>
        </xdr:cNvPr>
        <xdr:cNvSpPr/>
      </xdr:nvSpPr>
      <xdr:spPr>
        <a:xfrm>
          <a:off x="5637353" y="1275993"/>
          <a:ext cx="1068247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7</xdr:col>
      <xdr:colOff>303353</xdr:colOff>
      <xdr:row>9</xdr:row>
      <xdr:rowOff>69735</xdr:rowOff>
    </xdr:from>
    <xdr:to>
      <xdr:col>8</xdr:col>
      <xdr:colOff>609600</xdr:colOff>
      <xdr:row>10</xdr:row>
      <xdr:rowOff>134613</xdr:rowOff>
    </xdr:to>
    <xdr:sp macro="" textlink="">
      <xdr:nvSpPr>
        <xdr:cNvPr id="50" name="Rectángulo redondeado 49">
          <a:hlinkClick xmlns:r="http://schemas.openxmlformats.org/officeDocument/2006/relationships" r:id="rId22"/>
        </xdr:cNvPr>
        <xdr:cNvSpPr/>
      </xdr:nvSpPr>
      <xdr:spPr>
        <a:xfrm>
          <a:off x="5637353" y="1593735"/>
          <a:ext cx="1068247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7</xdr:col>
      <xdr:colOff>303353</xdr:colOff>
      <xdr:row>11</xdr:row>
      <xdr:rowOff>6477</xdr:rowOff>
    </xdr:from>
    <xdr:to>
      <xdr:col>8</xdr:col>
      <xdr:colOff>609600</xdr:colOff>
      <xdr:row>12</xdr:row>
      <xdr:rowOff>71354</xdr:rowOff>
    </xdr:to>
    <xdr:sp macro="" textlink="">
      <xdr:nvSpPr>
        <xdr:cNvPr id="51" name="Rectángulo redondeado 50">
          <a:hlinkClick xmlns:r="http://schemas.openxmlformats.org/officeDocument/2006/relationships" r:id="rId23"/>
        </xdr:cNvPr>
        <xdr:cNvSpPr/>
      </xdr:nvSpPr>
      <xdr:spPr>
        <a:xfrm>
          <a:off x="5637353" y="1911477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0</xdr:col>
      <xdr:colOff>123825</xdr:colOff>
      <xdr:row>0</xdr:row>
      <xdr:rowOff>0</xdr:rowOff>
    </xdr:from>
    <xdr:to>
      <xdr:col>10</xdr:col>
      <xdr:colOff>561975</xdr:colOff>
      <xdr:row>1</xdr:row>
      <xdr:rowOff>50872</xdr:rowOff>
    </xdr:to>
    <xdr:sp macro="" textlink="">
      <xdr:nvSpPr>
        <xdr:cNvPr id="52" name="Rectángulo redondeado 51"/>
        <xdr:cNvSpPr/>
      </xdr:nvSpPr>
      <xdr:spPr>
        <a:xfrm>
          <a:off x="123825" y="0"/>
          <a:ext cx="8058150" cy="603322"/>
        </a:xfrm>
        <a:prstGeom prst="round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Y" sz="1800" b="1">
              <a:solidFill>
                <a:schemeClr val="bg1"/>
              </a:solidFill>
            </a:rPr>
            <a:t>INFORMES</a:t>
          </a:r>
          <a:r>
            <a:rPr lang="es-PY" sz="1800" b="1" baseline="0">
              <a:solidFill>
                <a:schemeClr val="bg1"/>
              </a:solidFill>
            </a:rPr>
            <a:t> COMPLEMENTARIOS PARA COOPERATIVAS DE AHORRO Y CRÉDITOS</a:t>
          </a:r>
          <a:endParaRPr lang="es-PY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193473</xdr:colOff>
      <xdr:row>4</xdr:row>
      <xdr:rowOff>129040</xdr:rowOff>
    </xdr:from>
    <xdr:to>
      <xdr:col>3</xdr:col>
      <xdr:colOff>93191</xdr:colOff>
      <xdr:row>6</xdr:row>
      <xdr:rowOff>5215</xdr:rowOff>
    </xdr:to>
    <xdr:sp macro="" textlink="">
      <xdr:nvSpPr>
        <xdr:cNvPr id="54" name="Rectángulo redondeado 53">
          <a:hlinkClick xmlns:r="http://schemas.openxmlformats.org/officeDocument/2006/relationships" r:id="rId24"/>
        </xdr:cNvPr>
        <xdr:cNvSpPr/>
      </xdr:nvSpPr>
      <xdr:spPr>
        <a:xfrm>
          <a:off x="193473" y="1252990"/>
          <a:ext cx="2185718" cy="25717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50" b="1"/>
            <a:t>BRECHA</a:t>
          </a:r>
          <a:r>
            <a:rPr lang="es-PY" sz="1050" b="1" baseline="0"/>
            <a:t> DE LIQUIDEZ</a:t>
          </a:r>
          <a:endParaRPr lang="es-PY" sz="1050" b="1"/>
        </a:p>
      </xdr:txBody>
    </xdr:sp>
    <xdr:clientData/>
  </xdr:twoCellAnchor>
  <xdr:twoCellAnchor>
    <xdr:from>
      <xdr:col>0</xdr:col>
      <xdr:colOff>193473</xdr:colOff>
      <xdr:row>6</xdr:row>
      <xdr:rowOff>58696</xdr:rowOff>
    </xdr:from>
    <xdr:to>
      <xdr:col>3</xdr:col>
      <xdr:colOff>93550</xdr:colOff>
      <xdr:row>8</xdr:row>
      <xdr:rowOff>132320</xdr:rowOff>
    </xdr:to>
    <xdr:sp macro="" textlink="">
      <xdr:nvSpPr>
        <xdr:cNvPr id="55" name="Rectángulo redondeado 54">
          <a:hlinkClick xmlns:r="http://schemas.openxmlformats.org/officeDocument/2006/relationships" r:id="rId25"/>
        </xdr:cNvPr>
        <xdr:cNvSpPr/>
      </xdr:nvSpPr>
      <xdr:spPr>
        <a:xfrm>
          <a:off x="193473" y="1563646"/>
          <a:ext cx="2186077" cy="45462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POR SOCIOS</a:t>
          </a:r>
        </a:p>
      </xdr:txBody>
    </xdr:sp>
    <xdr:clientData/>
  </xdr:twoCellAnchor>
  <xdr:twoCellAnchor>
    <xdr:from>
      <xdr:col>0</xdr:col>
      <xdr:colOff>193473</xdr:colOff>
      <xdr:row>11</xdr:row>
      <xdr:rowOff>120610</xdr:rowOff>
    </xdr:from>
    <xdr:to>
      <xdr:col>3</xdr:col>
      <xdr:colOff>93550</xdr:colOff>
      <xdr:row>14</xdr:row>
      <xdr:rowOff>1937</xdr:rowOff>
    </xdr:to>
    <xdr:sp macro="" textlink="">
      <xdr:nvSpPr>
        <xdr:cNvPr id="56" name="Rectángulo redondeado 55">
          <a:hlinkClick xmlns:r="http://schemas.openxmlformats.org/officeDocument/2006/relationships" r:id="rId26"/>
        </xdr:cNvPr>
        <xdr:cNvSpPr/>
      </xdr:nvSpPr>
      <xdr:spPr>
        <a:xfrm>
          <a:off x="193473" y="2578060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POR SOCIOS</a:t>
          </a:r>
        </a:p>
      </xdr:txBody>
    </xdr:sp>
    <xdr:clientData/>
  </xdr:twoCellAnchor>
  <xdr:twoCellAnchor>
    <xdr:from>
      <xdr:col>0</xdr:col>
      <xdr:colOff>193473</xdr:colOff>
      <xdr:row>19</xdr:row>
      <xdr:rowOff>117332</xdr:rowOff>
    </xdr:from>
    <xdr:to>
      <xdr:col>3</xdr:col>
      <xdr:colOff>93550</xdr:colOff>
      <xdr:row>21</xdr:row>
      <xdr:rowOff>189159</xdr:rowOff>
    </xdr:to>
    <xdr:sp macro="" textlink="">
      <xdr:nvSpPr>
        <xdr:cNvPr id="57" name="Rectángulo redondeado 56">
          <a:hlinkClick xmlns:r="http://schemas.openxmlformats.org/officeDocument/2006/relationships" r:id="rId27"/>
        </xdr:cNvPr>
        <xdr:cNvSpPr/>
      </xdr:nvSpPr>
      <xdr:spPr>
        <a:xfrm>
          <a:off x="193473" y="4098782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CUADRO DE REVALÚO Y DEPRECIACIÓN</a:t>
          </a:r>
        </a:p>
      </xdr:txBody>
    </xdr:sp>
    <xdr:clientData/>
  </xdr:twoCellAnchor>
  <xdr:twoCellAnchor>
    <xdr:from>
      <xdr:col>0</xdr:col>
      <xdr:colOff>193473</xdr:colOff>
      <xdr:row>22</xdr:row>
      <xdr:rowOff>52140</xdr:rowOff>
    </xdr:from>
    <xdr:to>
      <xdr:col>3</xdr:col>
      <xdr:colOff>93550</xdr:colOff>
      <xdr:row>23</xdr:row>
      <xdr:rowOff>118815</xdr:rowOff>
    </xdr:to>
    <xdr:sp macro="" textlink="">
      <xdr:nvSpPr>
        <xdr:cNvPr id="58" name="Rectángulo redondeado 57">
          <a:hlinkClick xmlns:r="http://schemas.openxmlformats.org/officeDocument/2006/relationships" r:id="rId28"/>
        </xdr:cNvPr>
        <xdr:cNvSpPr/>
      </xdr:nvSpPr>
      <xdr:spPr>
        <a:xfrm>
          <a:off x="193473" y="4605090"/>
          <a:ext cx="2186077" cy="25717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EJECUCIÓN PRESUPUESTARIA</a:t>
          </a:r>
        </a:p>
      </xdr:txBody>
    </xdr:sp>
    <xdr:clientData/>
  </xdr:twoCellAnchor>
  <xdr:twoCellAnchor>
    <xdr:from>
      <xdr:col>0</xdr:col>
      <xdr:colOff>193473</xdr:colOff>
      <xdr:row>23</xdr:row>
      <xdr:rowOff>172293</xdr:rowOff>
    </xdr:from>
    <xdr:to>
      <xdr:col>3</xdr:col>
      <xdr:colOff>93550</xdr:colOff>
      <xdr:row>26</xdr:row>
      <xdr:rowOff>53620</xdr:rowOff>
    </xdr:to>
    <xdr:sp macro="" textlink="">
      <xdr:nvSpPr>
        <xdr:cNvPr id="59" name="Rectángulo redondeado 58">
          <a:hlinkClick xmlns:r="http://schemas.openxmlformats.org/officeDocument/2006/relationships" r:id="rId29"/>
        </xdr:cNvPr>
        <xdr:cNvSpPr/>
      </xdr:nvSpPr>
      <xdr:spPr>
        <a:xfrm>
          <a:off x="193473" y="4915743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CLASIFICACIÓN DE CRÉDITOS SEGÚN GARANTÍA</a:t>
          </a:r>
        </a:p>
      </xdr:txBody>
    </xdr:sp>
    <xdr:clientData/>
  </xdr:twoCellAnchor>
  <xdr:twoCellAnchor>
    <xdr:from>
      <xdr:col>0</xdr:col>
      <xdr:colOff>193473</xdr:colOff>
      <xdr:row>8</xdr:row>
      <xdr:rowOff>185801</xdr:rowOff>
    </xdr:from>
    <xdr:to>
      <xdr:col>3</xdr:col>
      <xdr:colOff>93550</xdr:colOff>
      <xdr:row>11</xdr:row>
      <xdr:rowOff>67129</xdr:rowOff>
    </xdr:to>
    <xdr:sp macro="" textlink="">
      <xdr:nvSpPr>
        <xdr:cNvPr id="60" name="Rectángulo redondeado 59">
          <a:hlinkClick xmlns:r="http://schemas.openxmlformats.org/officeDocument/2006/relationships" r:id="rId30"/>
        </xdr:cNvPr>
        <xdr:cNvSpPr/>
      </xdr:nvSpPr>
      <xdr:spPr>
        <a:xfrm>
          <a:off x="193473" y="2071751"/>
          <a:ext cx="2186077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VENCIDA POR SOCIOS</a:t>
          </a:r>
        </a:p>
      </xdr:txBody>
    </xdr:sp>
    <xdr:clientData/>
  </xdr:twoCellAnchor>
  <xdr:twoCellAnchor>
    <xdr:from>
      <xdr:col>0</xdr:col>
      <xdr:colOff>193473</xdr:colOff>
      <xdr:row>14</xdr:row>
      <xdr:rowOff>55418</xdr:rowOff>
    </xdr:from>
    <xdr:to>
      <xdr:col>3</xdr:col>
      <xdr:colOff>93550</xdr:colOff>
      <xdr:row>16</xdr:row>
      <xdr:rowOff>129043</xdr:rowOff>
    </xdr:to>
    <xdr:sp macro="" textlink="">
      <xdr:nvSpPr>
        <xdr:cNvPr id="61" name="Rectángulo redondeado 60">
          <a:hlinkClick xmlns:r="http://schemas.openxmlformats.org/officeDocument/2006/relationships" r:id="rId31"/>
        </xdr:cNvPr>
        <xdr:cNvSpPr/>
      </xdr:nvSpPr>
      <xdr:spPr>
        <a:xfrm>
          <a:off x="193473" y="3084368"/>
          <a:ext cx="2186077" cy="45462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A LA VISTA POR SOCIOS</a:t>
          </a:r>
        </a:p>
      </xdr:txBody>
    </xdr:sp>
    <xdr:clientData/>
  </xdr:twoCellAnchor>
  <xdr:twoCellAnchor>
    <xdr:from>
      <xdr:col>0</xdr:col>
      <xdr:colOff>193473</xdr:colOff>
      <xdr:row>16</xdr:row>
      <xdr:rowOff>182524</xdr:rowOff>
    </xdr:from>
    <xdr:to>
      <xdr:col>3</xdr:col>
      <xdr:colOff>93550</xdr:colOff>
      <xdr:row>19</xdr:row>
      <xdr:rowOff>63851</xdr:rowOff>
    </xdr:to>
    <xdr:sp macro="" textlink="">
      <xdr:nvSpPr>
        <xdr:cNvPr id="62" name="Rectángulo redondeado 61">
          <a:hlinkClick xmlns:r="http://schemas.openxmlformats.org/officeDocument/2006/relationships" r:id="rId32"/>
        </xdr:cNvPr>
        <xdr:cNvSpPr/>
      </xdr:nvSpPr>
      <xdr:spPr>
        <a:xfrm>
          <a:off x="193473" y="3592474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A</a:t>
          </a:r>
          <a:r>
            <a:rPr lang="es-PY" sz="1000" b="1" baseline="0"/>
            <a:t> PLAZO </a:t>
          </a:r>
          <a:r>
            <a:rPr lang="es-PY" sz="1000" b="1"/>
            <a:t>POR SOCIOS</a:t>
          </a:r>
        </a:p>
      </xdr:txBody>
    </xdr:sp>
    <xdr:clientData/>
  </xdr:twoCellAnchor>
  <xdr:twoCellAnchor>
    <xdr:from>
      <xdr:col>10</xdr:col>
      <xdr:colOff>656383</xdr:colOff>
      <xdr:row>17</xdr:row>
      <xdr:rowOff>90272</xdr:rowOff>
    </xdr:from>
    <xdr:to>
      <xdr:col>14</xdr:col>
      <xdr:colOff>305216</xdr:colOff>
      <xdr:row>27</xdr:row>
      <xdr:rowOff>0</xdr:rowOff>
    </xdr:to>
    <xdr:sp macro="" textlink="">
      <xdr:nvSpPr>
        <xdr:cNvPr id="63" name="Redondear rectángulo de esquina sencilla 62"/>
        <xdr:cNvSpPr/>
      </xdr:nvSpPr>
      <xdr:spPr>
        <a:xfrm>
          <a:off x="8276383" y="369072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10</xdr:col>
      <xdr:colOff>655665</xdr:colOff>
      <xdr:row>14</xdr:row>
      <xdr:rowOff>101412</xdr:rowOff>
    </xdr:from>
    <xdr:to>
      <xdr:col>14</xdr:col>
      <xdr:colOff>305217</xdr:colOff>
      <xdr:row>17</xdr:row>
      <xdr:rowOff>137356</xdr:rowOff>
    </xdr:to>
    <xdr:sp macro="" textlink="">
      <xdr:nvSpPr>
        <xdr:cNvPr id="64" name="Rectángulo redondeado 63"/>
        <xdr:cNvSpPr/>
      </xdr:nvSpPr>
      <xdr:spPr>
        <a:xfrm>
          <a:off x="8275665" y="313036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ESTADOS FINANCIEROS</a:t>
          </a:r>
        </a:p>
      </xdr:txBody>
    </xdr:sp>
    <xdr:clientData/>
  </xdr:twoCellAnchor>
  <xdr:twoCellAnchor>
    <xdr:from>
      <xdr:col>11</xdr:col>
      <xdr:colOff>62957</xdr:colOff>
      <xdr:row>18</xdr:row>
      <xdr:rowOff>82367</xdr:rowOff>
    </xdr:from>
    <xdr:to>
      <xdr:col>14</xdr:col>
      <xdr:colOff>101057</xdr:colOff>
      <xdr:row>19</xdr:row>
      <xdr:rowOff>149041</xdr:rowOff>
    </xdr:to>
    <xdr:sp macro="" textlink="">
      <xdr:nvSpPr>
        <xdr:cNvPr id="65" name="Rectángulo redondeado 64">
          <a:hlinkClick xmlns:r="http://schemas.openxmlformats.org/officeDocument/2006/relationships" r:id="rId33"/>
        </xdr:cNvPr>
        <xdr:cNvSpPr/>
      </xdr:nvSpPr>
      <xdr:spPr>
        <a:xfrm>
          <a:off x="8444957" y="387331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BALANCE</a:t>
          </a:r>
          <a:r>
            <a:rPr lang="es-PY" sz="1000" b="1" baseline="0"/>
            <a:t> GENERAL</a:t>
          </a:r>
          <a:endParaRPr lang="es-PY" sz="1000" b="1"/>
        </a:p>
      </xdr:txBody>
    </xdr:sp>
    <xdr:clientData/>
  </xdr:twoCellAnchor>
  <xdr:twoCellAnchor>
    <xdr:from>
      <xdr:col>11</xdr:col>
      <xdr:colOff>72482</xdr:colOff>
      <xdr:row>21</xdr:row>
      <xdr:rowOff>167194</xdr:rowOff>
    </xdr:from>
    <xdr:to>
      <xdr:col>14</xdr:col>
      <xdr:colOff>110582</xdr:colOff>
      <xdr:row>23</xdr:row>
      <xdr:rowOff>41571</xdr:rowOff>
    </xdr:to>
    <xdr:sp macro="" textlink="">
      <xdr:nvSpPr>
        <xdr:cNvPr id="66" name="Rectángulo redondeado 65">
          <a:hlinkClick xmlns:r="http://schemas.openxmlformats.org/officeDocument/2006/relationships" r:id="rId34"/>
        </xdr:cNvPr>
        <xdr:cNvSpPr/>
      </xdr:nvSpPr>
      <xdr:spPr>
        <a:xfrm>
          <a:off x="8454482" y="4529644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CUENTA DE ORDEN</a:t>
          </a:r>
          <a:endParaRPr lang="es-PY" sz="1100" b="1"/>
        </a:p>
      </xdr:txBody>
    </xdr:sp>
    <xdr:clientData/>
  </xdr:twoCellAnchor>
  <xdr:twoCellAnchor>
    <xdr:from>
      <xdr:col>11</xdr:col>
      <xdr:colOff>62957</xdr:colOff>
      <xdr:row>20</xdr:row>
      <xdr:rowOff>32126</xdr:rowOff>
    </xdr:from>
    <xdr:to>
      <xdr:col>14</xdr:col>
      <xdr:colOff>101057</xdr:colOff>
      <xdr:row>21</xdr:row>
      <xdr:rowOff>97003</xdr:rowOff>
    </xdr:to>
    <xdr:sp macro="" textlink="">
      <xdr:nvSpPr>
        <xdr:cNvPr id="67" name="Rectángulo redondeado 66">
          <a:hlinkClick xmlns:r="http://schemas.openxmlformats.org/officeDocument/2006/relationships" r:id="rId35"/>
        </xdr:cNvPr>
        <xdr:cNvSpPr/>
      </xdr:nvSpPr>
      <xdr:spPr>
        <a:xfrm>
          <a:off x="8444957" y="420407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CUADRO</a:t>
          </a:r>
          <a:r>
            <a:rPr lang="es-PY" sz="1000" b="1" baseline="0"/>
            <a:t> DE RESULTADO</a:t>
          </a:r>
          <a:endParaRPr lang="es-PY" sz="10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188524</xdr:colOff>
      <xdr:row>0</xdr:row>
      <xdr:rowOff>253580</xdr:rowOff>
    </xdr:to>
    <xdr:sp macro="" textlink="">
      <xdr:nvSpPr>
        <xdr:cNvPr id="9" name="Rectángulo redondeado 8">
          <a:hlinkClick xmlns:r="http://schemas.openxmlformats.org/officeDocument/2006/relationships" r:id="rId1"/>
        </xdr:cNvPr>
        <xdr:cNvSpPr/>
      </xdr:nvSpPr>
      <xdr:spPr>
        <a:xfrm>
          <a:off x="611038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40005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5" name="Rectángulo redondeado 4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6" name="Rectángulo redondeado 5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0</xdr:rowOff>
    </xdr:from>
    <xdr:to>
      <xdr:col>1</xdr:col>
      <xdr:colOff>1266825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4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4"/>
  <sheetViews>
    <sheetView showGridLines="0" tabSelected="1" zoomScaleNormal="100" workbookViewId="0"/>
  </sheetViews>
  <sheetFormatPr baseColWidth="10" defaultRowHeight="15" x14ac:dyDescent="0.25"/>
  <cols>
    <col min="1" max="16384" width="11.42578125" style="64"/>
  </cols>
  <sheetData>
    <row r="1" spans="1:4" ht="43.5" customHeight="1" x14ac:dyDescent="0.25"/>
    <row r="2" spans="1:4" ht="15" customHeight="1" x14ac:dyDescent="0.25">
      <c r="A2" s="224" t="s">
        <v>888</v>
      </c>
      <c r="B2" s="224"/>
      <c r="C2" s="224"/>
      <c r="D2" s="211"/>
    </row>
    <row r="3" spans="1:4" ht="15" customHeight="1" x14ac:dyDescent="0.25">
      <c r="A3" s="224"/>
      <c r="B3" s="224"/>
      <c r="C3" s="224"/>
      <c r="D3" s="211"/>
    </row>
    <row r="4" spans="1:4" ht="15" customHeight="1" x14ac:dyDescent="0.25">
      <c r="A4" s="224"/>
      <c r="B4" s="224"/>
      <c r="C4" s="224"/>
      <c r="D4" s="211"/>
    </row>
  </sheetData>
  <sheetProtection algorithmName="SHA-512" hashValue="1Y1JcrBn8bbvXFuTKJS1o++GN2dqxy1FFgJ9v1LUs27yCitMw3b9pQB4sQwIOthiXB1d6WpMF16Mzp8lMUXQZA==" saltValue="y/RpitdeHoDboX3MhPaJ/g==" spinCount="100000" sheet="1" objects="1" scenarios="1" formatCells="0" formatColumns="0" formatRows="0"/>
  <mergeCells count="1">
    <mergeCell ref="A2:C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0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3" style="94" customWidth="1"/>
    <col min="4" max="4" width="18" style="94" customWidth="1"/>
    <col min="5" max="5" width="16.28515625" style="94" customWidth="1"/>
    <col min="6" max="6" width="19.7109375" style="94" customWidth="1"/>
    <col min="7" max="7" width="19.28515625" style="94" customWidth="1"/>
    <col min="8" max="8" width="17.7109375" style="94" customWidth="1"/>
    <col min="9" max="9" width="14.7109375" style="94" customWidth="1"/>
    <col min="10" max="10" width="20.140625" style="94" customWidth="1"/>
    <col min="11" max="11" width="21.710937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x14ac:dyDescent="0.25">
      <c r="A2" s="265" t="s">
        <v>785</v>
      </c>
      <c r="B2" s="257"/>
      <c r="C2" s="257"/>
      <c r="D2" s="257"/>
      <c r="E2" s="257"/>
      <c r="F2" s="257"/>
      <c r="G2" s="257"/>
      <c r="H2" s="257"/>
      <c r="I2" s="266"/>
      <c r="J2" s="254" t="s">
        <v>764</v>
      </c>
      <c r="K2" s="255"/>
      <c r="L2" s="95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  <c r="L3" s="95"/>
    </row>
    <row r="4" spans="1:12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  <c r="L4" s="95"/>
    </row>
    <row r="5" spans="1:12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  <c r="L5" s="95"/>
    </row>
    <row r="6" spans="1:12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  <c r="L6" s="95"/>
    </row>
    <row r="7" spans="1:12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  <c r="L7" s="95"/>
    </row>
    <row r="8" spans="1:12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  <c r="L8" s="95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  <c r="L9" s="95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  <c r="L10" s="95"/>
    </row>
    <row r="11" spans="1:12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  <c r="L11" s="95"/>
    </row>
    <row r="12" spans="1:12" x14ac:dyDescent="0.25">
      <c r="A12" s="259" t="s">
        <v>36</v>
      </c>
      <c r="B12" s="260"/>
      <c r="C12" s="261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95"/>
    </row>
    <row r="19" spans="1:7" x14ac:dyDescent="0.25">
      <c r="A19" s="265" t="s">
        <v>785</v>
      </c>
      <c r="B19" s="257"/>
      <c r="C19" s="257"/>
      <c r="D19" s="257"/>
      <c r="E19" s="257"/>
      <c r="F19" s="257"/>
      <c r="G19" s="152" t="s">
        <v>764</v>
      </c>
    </row>
    <row r="20" spans="1:7" ht="51" x14ac:dyDescent="0.25">
      <c r="A20" s="144" t="s">
        <v>24</v>
      </c>
      <c r="B20" s="9" t="s">
        <v>25</v>
      </c>
      <c r="C20" s="9" t="s">
        <v>26</v>
      </c>
      <c r="D20" s="151" t="s">
        <v>876</v>
      </c>
      <c r="E20" s="11" t="s">
        <v>31</v>
      </c>
      <c r="F20" s="10" t="s">
        <v>32</v>
      </c>
      <c r="G20" s="153" t="s">
        <v>877</v>
      </c>
    </row>
    <row r="21" spans="1:7" x14ac:dyDescent="0.25">
      <c r="A21" s="145" t="s">
        <v>37</v>
      </c>
      <c r="B21" s="14" t="s">
        <v>33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38</v>
      </c>
      <c r="B22" s="14" t="s">
        <v>34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39</v>
      </c>
      <c r="B23" s="14" t="s">
        <v>35</v>
      </c>
      <c r="C23" s="15">
        <v>0</v>
      </c>
      <c r="D23" s="96"/>
      <c r="E23" s="93"/>
      <c r="F23" s="157"/>
      <c r="G23" s="154"/>
    </row>
    <row r="24" spans="1:7" x14ac:dyDescent="0.25">
      <c r="A24" s="145" t="s">
        <v>40</v>
      </c>
      <c r="B24" s="14" t="s">
        <v>45</v>
      </c>
      <c r="C24" s="15">
        <v>5</v>
      </c>
      <c r="D24" s="96"/>
      <c r="E24" s="93"/>
      <c r="F24" s="157"/>
      <c r="G24" s="154"/>
    </row>
    <row r="25" spans="1:7" x14ac:dyDescent="0.25">
      <c r="A25" s="145" t="s">
        <v>41</v>
      </c>
      <c r="B25" s="14" t="s">
        <v>46</v>
      </c>
      <c r="C25" s="15">
        <v>30</v>
      </c>
      <c r="D25" s="96"/>
      <c r="E25" s="93"/>
      <c r="F25" s="157"/>
      <c r="G25" s="154"/>
    </row>
    <row r="26" spans="1:7" x14ac:dyDescent="0.25">
      <c r="A26" s="145" t="s">
        <v>42</v>
      </c>
      <c r="B26" s="14" t="s">
        <v>47</v>
      </c>
      <c r="C26" s="15">
        <v>50</v>
      </c>
      <c r="D26" s="96"/>
      <c r="E26" s="93"/>
      <c r="F26" s="17"/>
      <c r="G26" s="155"/>
    </row>
    <row r="27" spans="1:7" x14ac:dyDescent="0.25">
      <c r="A27" s="145" t="s">
        <v>43</v>
      </c>
      <c r="B27" s="14" t="s">
        <v>48</v>
      </c>
      <c r="C27" s="15">
        <v>80</v>
      </c>
      <c r="D27" s="96"/>
      <c r="E27" s="93"/>
      <c r="F27" s="17"/>
      <c r="G27" s="155"/>
    </row>
    <row r="28" spans="1:7" x14ac:dyDescent="0.25">
      <c r="A28" s="145" t="s">
        <v>44</v>
      </c>
      <c r="B28" s="14" t="s">
        <v>49</v>
      </c>
      <c r="C28" s="15">
        <v>100</v>
      </c>
      <c r="D28" s="96"/>
      <c r="E28" s="93"/>
      <c r="F28" s="17"/>
      <c r="G28" s="155"/>
    </row>
    <row r="29" spans="1:7" ht="15.75" thickBot="1" x14ac:dyDescent="0.3">
      <c r="A29" s="262" t="s">
        <v>36</v>
      </c>
      <c r="B29" s="263"/>
      <c r="C29" s="264"/>
      <c r="D29" s="146">
        <f t="shared" ref="D29:G29" si="2">SUM(D21:D28)</f>
        <v>0</v>
      </c>
      <c r="E29" s="147">
        <f t="shared" si="2"/>
        <v>0</v>
      </c>
      <c r="F29" s="158">
        <f t="shared" si="2"/>
        <v>0</v>
      </c>
      <c r="G29" s="156">
        <f t="shared" si="2"/>
        <v>0</v>
      </c>
    </row>
    <row r="30" spans="1:7" ht="15.75" thickTop="1" x14ac:dyDescent="0.25"/>
  </sheetData>
  <sheetProtection algorithmName="SHA-512" hashValue="WuWlVFtnTqcn3x4jifxORZmp47PwhzQSI7CrHwZPQ61FuFKq7kl9lFPU2JKSZeY57AQOxJqTZ3qdhD74yDE2fg==" saltValue="s0FR6wNu1J4t5oRAMyPhgw==" spinCount="100000" sheet="1" objects="1" scenarios="1" formatCells="0" formatColumns="0" formatRows="0"/>
  <protectedRanges>
    <protectedRange sqref="F61:J68 F77:J84" name="Rango1_1_1" securityDescriptor="O:WDG:WDD:(A;;CC;;;WD)"/>
    <protectedRange sqref="L61:L68 L77:L84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30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5" style="94" customWidth="1"/>
    <col min="4" max="4" width="28" style="94" customWidth="1"/>
    <col min="5" max="5" width="29.140625" style="94" customWidth="1"/>
    <col min="6" max="6" width="24.5703125" style="94" customWidth="1"/>
    <col min="7" max="7" width="24.85546875" style="94" customWidth="1"/>
    <col min="8" max="8" width="19.85546875" style="94" customWidth="1"/>
    <col min="9" max="9" width="16.5703125" style="94" customWidth="1"/>
    <col min="10" max="10" width="16.7109375" style="94" customWidth="1"/>
    <col min="11" max="11" width="18.570312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x14ac:dyDescent="0.25">
      <c r="A2" s="265" t="s">
        <v>786</v>
      </c>
      <c r="B2" s="257"/>
      <c r="C2" s="257"/>
      <c r="D2" s="257"/>
      <c r="E2" s="257"/>
      <c r="F2" s="257"/>
      <c r="G2" s="257"/>
      <c r="H2" s="257"/>
      <c r="I2" s="266"/>
      <c r="J2" s="254" t="s">
        <v>764</v>
      </c>
      <c r="K2" s="255"/>
      <c r="L2" s="95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  <c r="L3" s="95"/>
    </row>
    <row r="4" spans="1:12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  <c r="L4" s="95"/>
    </row>
    <row r="5" spans="1:12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  <c r="L5" s="95"/>
    </row>
    <row r="6" spans="1:12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  <c r="L6" s="95"/>
    </row>
    <row r="7" spans="1:12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  <c r="L7" s="95"/>
    </row>
    <row r="8" spans="1:12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  <c r="L8" s="95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  <c r="L9" s="95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  <c r="L10" s="95"/>
    </row>
    <row r="11" spans="1:12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  <c r="L11" s="95"/>
    </row>
    <row r="12" spans="1:12" x14ac:dyDescent="0.25">
      <c r="A12" s="259" t="s">
        <v>36</v>
      </c>
      <c r="B12" s="260"/>
      <c r="C12" s="261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95"/>
    </row>
    <row r="19" spans="1:7" x14ac:dyDescent="0.25">
      <c r="A19" s="257" t="s">
        <v>786</v>
      </c>
      <c r="B19" s="257"/>
      <c r="C19" s="257"/>
      <c r="D19" s="257"/>
      <c r="E19" s="257"/>
      <c r="F19" s="257"/>
      <c r="G19" s="152" t="s">
        <v>764</v>
      </c>
    </row>
    <row r="20" spans="1:7" ht="38.25" x14ac:dyDescent="0.25">
      <c r="A20" s="144" t="s">
        <v>24</v>
      </c>
      <c r="B20" s="9" t="s">
        <v>25</v>
      </c>
      <c r="C20" s="9" t="s">
        <v>26</v>
      </c>
      <c r="D20" s="151" t="s">
        <v>876</v>
      </c>
      <c r="E20" s="11" t="s">
        <v>31</v>
      </c>
      <c r="F20" s="10" t="s">
        <v>32</v>
      </c>
      <c r="G20" s="153" t="s">
        <v>877</v>
      </c>
    </row>
    <row r="21" spans="1:7" x14ac:dyDescent="0.25">
      <c r="A21" s="145" t="s">
        <v>37</v>
      </c>
      <c r="B21" s="14" t="s">
        <v>33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38</v>
      </c>
      <c r="B22" s="14" t="s">
        <v>34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39</v>
      </c>
      <c r="B23" s="14" t="s">
        <v>35</v>
      </c>
      <c r="C23" s="15">
        <v>0</v>
      </c>
      <c r="D23" s="96"/>
      <c r="E23" s="93"/>
      <c r="F23" s="157"/>
      <c r="G23" s="154"/>
    </row>
    <row r="24" spans="1:7" x14ac:dyDescent="0.25">
      <c r="A24" s="145" t="s">
        <v>40</v>
      </c>
      <c r="B24" s="14" t="s">
        <v>45</v>
      </c>
      <c r="C24" s="15">
        <v>5</v>
      </c>
      <c r="D24" s="96"/>
      <c r="E24" s="93"/>
      <c r="F24" s="157"/>
      <c r="G24" s="154"/>
    </row>
    <row r="25" spans="1:7" x14ac:dyDescent="0.25">
      <c r="A25" s="145" t="s">
        <v>41</v>
      </c>
      <c r="B25" s="14" t="s">
        <v>46</v>
      </c>
      <c r="C25" s="15">
        <v>30</v>
      </c>
      <c r="D25" s="96"/>
      <c r="E25" s="93"/>
      <c r="F25" s="157"/>
      <c r="G25" s="154"/>
    </row>
    <row r="26" spans="1:7" x14ac:dyDescent="0.25">
      <c r="A26" s="145" t="s">
        <v>42</v>
      </c>
      <c r="B26" s="14" t="s">
        <v>47</v>
      </c>
      <c r="C26" s="15">
        <v>50</v>
      </c>
      <c r="D26" s="96"/>
      <c r="E26" s="93"/>
      <c r="F26" s="17"/>
      <c r="G26" s="155"/>
    </row>
    <row r="27" spans="1:7" x14ac:dyDescent="0.25">
      <c r="A27" s="145" t="s">
        <v>43</v>
      </c>
      <c r="B27" s="14" t="s">
        <v>48</v>
      </c>
      <c r="C27" s="15">
        <v>80</v>
      </c>
      <c r="D27" s="96"/>
      <c r="E27" s="93"/>
      <c r="F27" s="17"/>
      <c r="G27" s="155"/>
    </row>
    <row r="28" spans="1:7" x14ac:dyDescent="0.25">
      <c r="A28" s="145" t="s">
        <v>44</v>
      </c>
      <c r="B28" s="14" t="s">
        <v>49</v>
      </c>
      <c r="C28" s="15">
        <v>100</v>
      </c>
      <c r="D28" s="96"/>
      <c r="E28" s="93"/>
      <c r="F28" s="17"/>
      <c r="G28" s="155"/>
    </row>
    <row r="29" spans="1:7" ht="15.75" thickBot="1" x14ac:dyDescent="0.3">
      <c r="A29" s="262" t="s">
        <v>36</v>
      </c>
      <c r="B29" s="263"/>
      <c r="C29" s="264"/>
      <c r="D29" s="146">
        <f t="shared" ref="D29:G29" si="2">SUM(D21:D28)</f>
        <v>0</v>
      </c>
      <c r="E29" s="147">
        <f t="shared" si="2"/>
        <v>0</v>
      </c>
      <c r="F29" s="158">
        <f t="shared" si="2"/>
        <v>0</v>
      </c>
      <c r="G29" s="156">
        <f t="shared" si="2"/>
        <v>0</v>
      </c>
    </row>
    <row r="30" spans="1:7" ht="15.75" thickTop="1" x14ac:dyDescent="0.25"/>
  </sheetData>
  <sheetProtection algorithmName="SHA-512" hashValue="H6HwQ5poBa8HD0m7u9sCTRp3Qe3wZ/MRnFA1NoixzK6xUpXI4YbToQpakS9rutOIDbT+yjlD2oELY9ED0WQkZQ==" saltValue="Ei4z1U1nLlYyJQhEV6ycZg==" spinCount="100000" sheet="1" objects="1" scenarios="1" formatCells="0" formatColumns="0" formatRows="0"/>
  <protectedRanges>
    <protectedRange sqref="F46:J53 F62:J69" name="Rango1_1_1" securityDescriptor="O:WDG:WDD:(A;;CC;;;WD)"/>
    <protectedRange sqref="L62:L69 L46:L53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10"/>
  <sheetViews>
    <sheetView showGridLines="0" workbookViewId="0"/>
  </sheetViews>
  <sheetFormatPr baseColWidth="10" defaultRowHeight="15.75" x14ac:dyDescent="0.25"/>
  <cols>
    <col min="1" max="1" width="5" style="94" customWidth="1"/>
    <col min="2" max="2" width="13.5703125" style="97" customWidth="1"/>
    <col min="3" max="3" width="25.42578125" style="97" customWidth="1"/>
    <col min="4" max="4" width="31.85546875" style="97" customWidth="1"/>
    <col min="5" max="5" width="24.28515625" style="97" customWidth="1"/>
    <col min="6" max="6" width="21.28515625" style="97" customWidth="1"/>
    <col min="7" max="16384" width="11.42578125" style="95"/>
  </cols>
  <sheetData>
    <row r="1" spans="2:6" ht="21" customHeight="1" x14ac:dyDescent="0.25"/>
    <row r="3" spans="2:6" x14ac:dyDescent="0.25">
      <c r="B3" s="271" t="s">
        <v>180</v>
      </c>
      <c r="C3" s="272"/>
      <c r="D3" s="272"/>
      <c r="E3" s="272"/>
      <c r="F3" s="71" t="s">
        <v>764</v>
      </c>
    </row>
    <row r="4" spans="2:6" ht="29.25" customHeight="1" x14ac:dyDescent="0.25">
      <c r="B4" s="24" t="s">
        <v>64</v>
      </c>
      <c r="C4" s="25" t="s">
        <v>181</v>
      </c>
      <c r="D4" s="25" t="s">
        <v>80</v>
      </c>
      <c r="E4" s="72" t="s">
        <v>56</v>
      </c>
      <c r="F4" s="73" t="s">
        <v>55</v>
      </c>
    </row>
    <row r="5" spans="2:6" ht="15.75" customHeight="1" x14ac:dyDescent="0.25">
      <c r="B5" s="24"/>
      <c r="C5" s="27" t="s">
        <v>765</v>
      </c>
      <c r="D5" s="28">
        <v>0</v>
      </c>
      <c r="E5" s="167"/>
      <c r="F5" s="168"/>
    </row>
    <row r="6" spans="2:6" x14ac:dyDescent="0.25">
      <c r="B6" s="26">
        <v>1</v>
      </c>
      <c r="C6" s="27" t="s">
        <v>50</v>
      </c>
      <c r="D6" s="28">
        <v>0.15</v>
      </c>
      <c r="E6" s="169"/>
      <c r="F6" s="170"/>
    </row>
    <row r="7" spans="2:6" x14ac:dyDescent="0.25">
      <c r="B7" s="26">
        <v>2</v>
      </c>
      <c r="C7" s="27" t="s">
        <v>51</v>
      </c>
      <c r="D7" s="28">
        <v>0.3</v>
      </c>
      <c r="E7" s="169"/>
      <c r="F7" s="170"/>
    </row>
    <row r="8" spans="2:6" x14ac:dyDescent="0.25">
      <c r="B8" s="26">
        <v>3</v>
      </c>
      <c r="C8" s="27" t="s">
        <v>52</v>
      </c>
      <c r="D8" s="28">
        <v>0.45</v>
      </c>
      <c r="E8" s="169"/>
      <c r="F8" s="170"/>
    </row>
    <row r="9" spans="2:6" x14ac:dyDescent="0.25">
      <c r="B9" s="26">
        <v>4</v>
      </c>
      <c r="C9" s="27" t="s">
        <v>53</v>
      </c>
      <c r="D9" s="28">
        <v>0.7</v>
      </c>
      <c r="E9" s="169"/>
      <c r="F9" s="170"/>
    </row>
    <row r="10" spans="2:6" x14ac:dyDescent="0.25">
      <c r="B10" s="29">
        <v>5</v>
      </c>
      <c r="C10" s="30" t="s">
        <v>54</v>
      </c>
      <c r="D10" s="31">
        <v>1</v>
      </c>
      <c r="E10" s="171"/>
      <c r="F10" s="172"/>
    </row>
  </sheetData>
  <sheetProtection algorithmName="SHA-512" hashValue="5YSpFO3H0+N6CKmMy0XU3jo/c7qBqIsFl+q7sHBHT60+sH/Ijr+1E2JUYLvNL5lYJnqoDyUcnOV9OaiQFgMtmA==" saltValue="pMDFVwx1NeiV+WF7yWfTRA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11"/>
  <sheetViews>
    <sheetView showGridLines="0" workbookViewId="0"/>
  </sheetViews>
  <sheetFormatPr baseColWidth="10" defaultRowHeight="15.75" x14ac:dyDescent="0.25"/>
  <cols>
    <col min="1" max="1" width="5" style="94" customWidth="1"/>
    <col min="2" max="2" width="13.5703125" style="97" customWidth="1"/>
    <col min="3" max="3" width="25.42578125" style="97" customWidth="1"/>
    <col min="4" max="4" width="31.85546875" style="97" customWidth="1"/>
    <col min="5" max="5" width="24.28515625" style="97" customWidth="1"/>
    <col min="6" max="6" width="21.28515625" style="97" customWidth="1"/>
    <col min="7" max="16384" width="11.42578125" style="95"/>
  </cols>
  <sheetData>
    <row r="1" spans="2:6" ht="21" customHeight="1" x14ac:dyDescent="0.25"/>
    <row r="3" spans="2:6" x14ac:dyDescent="0.25">
      <c r="B3" s="273" t="s">
        <v>182</v>
      </c>
      <c r="C3" s="274"/>
      <c r="D3" s="274"/>
      <c r="E3" s="274"/>
      <c r="F3" s="71" t="s">
        <v>764</v>
      </c>
    </row>
    <row r="4" spans="2:6" ht="47.25" x14ac:dyDescent="0.25">
      <c r="B4" s="32" t="s">
        <v>63</v>
      </c>
      <c r="C4" s="33" t="s">
        <v>183</v>
      </c>
      <c r="D4" s="33" t="s">
        <v>80</v>
      </c>
      <c r="E4" s="33" t="s">
        <v>57</v>
      </c>
      <c r="F4" s="34" t="s">
        <v>55</v>
      </c>
    </row>
    <row r="5" spans="2:6" x14ac:dyDescent="0.25">
      <c r="B5" s="24"/>
      <c r="C5" s="35" t="s">
        <v>767</v>
      </c>
      <c r="D5" s="36">
        <v>0</v>
      </c>
      <c r="E5" s="173"/>
      <c r="F5" s="174"/>
    </row>
    <row r="6" spans="2:6" x14ac:dyDescent="0.25">
      <c r="B6" s="26">
        <v>1</v>
      </c>
      <c r="C6" s="35" t="s">
        <v>58</v>
      </c>
      <c r="D6" s="36">
        <v>0.15</v>
      </c>
      <c r="E6" s="175"/>
      <c r="F6" s="176"/>
    </row>
    <row r="7" spans="2:6" x14ac:dyDescent="0.25">
      <c r="B7" s="26">
        <v>2</v>
      </c>
      <c r="C7" s="35" t="s">
        <v>59</v>
      </c>
      <c r="D7" s="36">
        <v>0.3</v>
      </c>
      <c r="E7" s="175"/>
      <c r="F7" s="176"/>
    </row>
    <row r="8" spans="2:6" x14ac:dyDescent="0.25">
      <c r="B8" s="26">
        <v>3</v>
      </c>
      <c r="C8" s="35" t="s">
        <v>60</v>
      </c>
      <c r="D8" s="36">
        <v>0.45</v>
      </c>
      <c r="E8" s="175"/>
      <c r="F8" s="176"/>
    </row>
    <row r="9" spans="2:6" x14ac:dyDescent="0.25">
      <c r="B9" s="26">
        <v>4</v>
      </c>
      <c r="C9" s="35" t="s">
        <v>61</v>
      </c>
      <c r="D9" s="36">
        <v>0.7</v>
      </c>
      <c r="E9" s="175"/>
      <c r="F9" s="176"/>
    </row>
    <row r="10" spans="2:6" x14ac:dyDescent="0.25">
      <c r="B10" s="29">
        <v>5</v>
      </c>
      <c r="C10" s="37" t="s">
        <v>62</v>
      </c>
      <c r="D10" s="38">
        <v>1</v>
      </c>
      <c r="E10" s="177"/>
      <c r="F10" s="178"/>
    </row>
    <row r="11" spans="2:6" x14ac:dyDescent="0.25">
      <c r="B11" s="98" t="s">
        <v>768</v>
      </c>
    </row>
  </sheetData>
  <sheetProtection algorithmName="SHA-512" hashValue="PLve2zntQmd4lugrCJq1tIGWW+6Ok0osVCFDEFcdltg/WMtRT4B01E7EbTKl1lb8DlPo+2kXHSRcpbO5FCKg0Q==" saltValue="TJUTNya0yef0gbfJLhSWaA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D31"/>
  <sheetViews>
    <sheetView showGridLines="0" workbookViewId="0"/>
  </sheetViews>
  <sheetFormatPr baseColWidth="10" defaultRowHeight="15" x14ac:dyDescent="0.25"/>
  <cols>
    <col min="1" max="1" width="5" style="94" customWidth="1"/>
    <col min="2" max="2" width="11.42578125" style="94"/>
    <col min="3" max="3" width="38.85546875" style="99" customWidth="1"/>
    <col min="4" max="4" width="42.7109375" style="99" customWidth="1"/>
    <col min="5" max="16384" width="11.42578125" style="95"/>
  </cols>
  <sheetData>
    <row r="1" spans="3:4" ht="21" customHeight="1" x14ac:dyDescent="0.25"/>
    <row r="3" spans="3:4" x14ac:dyDescent="0.25">
      <c r="C3" s="275" t="s">
        <v>165</v>
      </c>
      <c r="D3" s="276"/>
    </row>
    <row r="4" spans="3:4" x14ac:dyDescent="0.25">
      <c r="C4" s="277"/>
      <c r="D4" s="278"/>
    </row>
    <row r="5" spans="3:4" ht="15.75" x14ac:dyDescent="0.25">
      <c r="C5" s="102"/>
      <c r="D5" s="74" t="s">
        <v>764</v>
      </c>
    </row>
    <row r="6" spans="3:4" ht="15.75" x14ac:dyDescent="0.25">
      <c r="C6" s="102" t="s">
        <v>163</v>
      </c>
      <c r="D6" s="105" t="s">
        <v>164</v>
      </c>
    </row>
    <row r="7" spans="3:4" ht="15.75" x14ac:dyDescent="0.25">
      <c r="C7" s="103" t="s">
        <v>166</v>
      </c>
      <c r="D7" s="179"/>
    </row>
    <row r="8" spans="3:4" ht="15.75" x14ac:dyDescent="0.25">
      <c r="C8" s="103" t="s">
        <v>167</v>
      </c>
      <c r="D8" s="179"/>
    </row>
    <row r="9" spans="3:4" ht="15.75" x14ac:dyDescent="0.25">
      <c r="C9" s="103" t="s">
        <v>168</v>
      </c>
      <c r="D9" s="179"/>
    </row>
    <row r="10" spans="3:4" ht="15.75" x14ac:dyDescent="0.25">
      <c r="C10" s="103" t="s">
        <v>169</v>
      </c>
      <c r="D10" s="179"/>
    </row>
    <row r="11" spans="3:4" ht="15.75" x14ac:dyDescent="0.25">
      <c r="C11" s="103" t="s">
        <v>170</v>
      </c>
      <c r="D11" s="179"/>
    </row>
    <row r="12" spans="3:4" ht="15.75" x14ac:dyDescent="0.25">
      <c r="C12" s="103" t="s">
        <v>171</v>
      </c>
      <c r="D12" s="179"/>
    </row>
    <row r="13" spans="3:4" ht="15.75" x14ac:dyDescent="0.25">
      <c r="C13" s="103" t="s">
        <v>172</v>
      </c>
      <c r="D13" s="179"/>
    </row>
    <row r="14" spans="3:4" ht="15.75" x14ac:dyDescent="0.25">
      <c r="C14" s="103" t="s">
        <v>173</v>
      </c>
      <c r="D14" s="179"/>
    </row>
    <row r="15" spans="3:4" ht="15.75" x14ac:dyDescent="0.25">
      <c r="C15" s="103" t="s">
        <v>174</v>
      </c>
      <c r="D15" s="179"/>
    </row>
    <row r="16" spans="3:4" ht="15.75" x14ac:dyDescent="0.25">
      <c r="C16" s="103" t="s">
        <v>175</v>
      </c>
      <c r="D16" s="179"/>
    </row>
    <row r="17" spans="3:4" ht="15.75" x14ac:dyDescent="0.25">
      <c r="C17" s="103" t="s">
        <v>782</v>
      </c>
      <c r="D17" s="179"/>
    </row>
    <row r="18" spans="3:4" ht="15.75" x14ac:dyDescent="0.25">
      <c r="C18" s="103" t="s">
        <v>176</v>
      </c>
      <c r="D18" s="179"/>
    </row>
    <row r="19" spans="3:4" ht="15.75" x14ac:dyDescent="0.25">
      <c r="C19" s="103" t="s">
        <v>177</v>
      </c>
      <c r="D19" s="179"/>
    </row>
    <row r="20" spans="3:4" ht="15.75" x14ac:dyDescent="0.25">
      <c r="C20" s="103" t="s">
        <v>178</v>
      </c>
      <c r="D20" s="179"/>
    </row>
    <row r="21" spans="3:4" ht="15.75" x14ac:dyDescent="0.25">
      <c r="C21" s="104" t="s">
        <v>84</v>
      </c>
      <c r="D21" s="180">
        <f>SUM(D19:D20)</f>
        <v>0</v>
      </c>
    </row>
    <row r="22" spans="3:4" ht="15.75" x14ac:dyDescent="0.25">
      <c r="C22" s="100"/>
      <c r="D22" s="101"/>
    </row>
    <row r="23" spans="3:4" ht="15.75" x14ac:dyDescent="0.25">
      <c r="C23" s="106" t="s">
        <v>788</v>
      </c>
      <c r="D23" s="101"/>
    </row>
    <row r="24" spans="3:4" ht="15.75" x14ac:dyDescent="0.25">
      <c r="C24" s="106" t="s">
        <v>789</v>
      </c>
      <c r="D24" s="101"/>
    </row>
    <row r="25" spans="3:4" ht="15.75" x14ac:dyDescent="0.25">
      <c r="C25" s="106" t="s">
        <v>819</v>
      </c>
      <c r="D25" s="101"/>
    </row>
    <row r="26" spans="3:4" ht="15.75" x14ac:dyDescent="0.25">
      <c r="C26" s="106" t="s">
        <v>794</v>
      </c>
      <c r="D26" s="101"/>
    </row>
    <row r="27" spans="3:4" ht="15.75" x14ac:dyDescent="0.25">
      <c r="C27" s="106" t="s">
        <v>791</v>
      </c>
      <c r="D27" s="101"/>
    </row>
    <row r="28" spans="3:4" ht="15.75" x14ac:dyDescent="0.25">
      <c r="C28" s="106" t="s">
        <v>790</v>
      </c>
      <c r="D28" s="101"/>
    </row>
    <row r="29" spans="3:4" ht="15.75" x14ac:dyDescent="0.25">
      <c r="C29" s="106" t="s">
        <v>793</v>
      </c>
      <c r="D29" s="101"/>
    </row>
    <row r="30" spans="3:4" ht="15.75" x14ac:dyDescent="0.25">
      <c r="C30" s="106" t="s">
        <v>792</v>
      </c>
      <c r="D30" s="101"/>
    </row>
    <row r="31" spans="3:4" ht="15.75" x14ac:dyDescent="0.25">
      <c r="C31" s="106" t="s">
        <v>827</v>
      </c>
      <c r="D31" s="101"/>
    </row>
  </sheetData>
  <sheetProtection algorithmName="SHA-512" hashValue="XHS47o8XtXwbmJIDcySANw+ZHsS0wrUehcvXheLd2Mv+K0TCO2ptyTdwXtIsyu2Hskozj1dnqCp8LpIAbc92kQ==" saltValue="ytrmmqxhP8LpswSqqF/0kA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30"/>
  <sheetViews>
    <sheetView showGridLines="0" workbookViewId="0"/>
  </sheetViews>
  <sheetFormatPr baseColWidth="10" defaultRowHeight="15" x14ac:dyDescent="0.25"/>
  <cols>
    <col min="1" max="1" width="5" style="94" customWidth="1"/>
    <col min="2" max="2" width="11.42578125" style="94"/>
    <col min="3" max="3" width="38.85546875" style="99" customWidth="1"/>
    <col min="4" max="4" width="42.7109375" style="99" customWidth="1"/>
    <col min="5" max="16384" width="11.42578125" style="95"/>
  </cols>
  <sheetData>
    <row r="1" spans="3:4" ht="21" customHeight="1" x14ac:dyDescent="0.25"/>
    <row r="3" spans="3:4" s="94" customFormat="1" x14ac:dyDescent="0.25">
      <c r="C3" s="275" t="s">
        <v>781</v>
      </c>
      <c r="D3" s="276"/>
    </row>
    <row r="4" spans="3:4" s="94" customFormat="1" x14ac:dyDescent="0.25">
      <c r="C4" s="277"/>
      <c r="D4" s="278"/>
    </row>
    <row r="5" spans="3:4" s="94" customFormat="1" ht="15.75" x14ac:dyDescent="0.25">
      <c r="C5" s="102"/>
      <c r="D5" s="74" t="s">
        <v>764</v>
      </c>
    </row>
    <row r="6" spans="3:4" s="94" customFormat="1" ht="15.75" x14ac:dyDescent="0.25">
      <c r="C6" s="102" t="s">
        <v>163</v>
      </c>
      <c r="D6" s="105" t="s">
        <v>164</v>
      </c>
    </row>
    <row r="7" spans="3:4" s="94" customFormat="1" ht="15.75" x14ac:dyDescent="0.25">
      <c r="C7" s="103" t="s">
        <v>795</v>
      </c>
      <c r="D7" s="179"/>
    </row>
    <row r="8" spans="3:4" s="94" customFormat="1" ht="15.75" x14ac:dyDescent="0.25">
      <c r="C8" s="103" t="s">
        <v>796</v>
      </c>
      <c r="D8" s="179"/>
    </row>
    <row r="9" spans="3:4" s="94" customFormat="1" ht="15.75" x14ac:dyDescent="0.25">
      <c r="C9" s="103" t="s">
        <v>797</v>
      </c>
      <c r="D9" s="179"/>
    </row>
    <row r="10" spans="3:4" s="94" customFormat="1" ht="15.75" x14ac:dyDescent="0.25">
      <c r="C10" s="103" t="s">
        <v>798</v>
      </c>
      <c r="D10" s="179"/>
    </row>
    <row r="11" spans="3:4" s="94" customFormat="1" ht="15.75" x14ac:dyDescent="0.25">
      <c r="C11" s="103" t="s">
        <v>799</v>
      </c>
      <c r="D11" s="179"/>
    </row>
    <row r="12" spans="3:4" s="94" customFormat="1" ht="15.75" x14ac:dyDescent="0.25">
      <c r="C12" s="103" t="s">
        <v>800</v>
      </c>
      <c r="D12" s="179"/>
    </row>
    <row r="13" spans="3:4" s="94" customFormat="1" ht="15.75" x14ac:dyDescent="0.25">
      <c r="C13" s="103" t="s">
        <v>801</v>
      </c>
      <c r="D13" s="179"/>
    </row>
    <row r="14" spans="3:4" s="94" customFormat="1" ht="15.75" x14ac:dyDescent="0.25">
      <c r="C14" s="103" t="s">
        <v>802</v>
      </c>
      <c r="D14" s="179"/>
    </row>
    <row r="15" spans="3:4" s="94" customFormat="1" ht="15.75" x14ac:dyDescent="0.25">
      <c r="C15" s="103" t="s">
        <v>803</v>
      </c>
      <c r="D15" s="179"/>
    </row>
    <row r="16" spans="3:4" s="94" customFormat="1" ht="15.75" x14ac:dyDescent="0.25">
      <c r="C16" s="103" t="s">
        <v>804</v>
      </c>
      <c r="D16" s="179"/>
    </row>
    <row r="17" spans="1:4" s="94" customFormat="1" ht="15.75" x14ac:dyDescent="0.25">
      <c r="C17" s="103" t="s">
        <v>805</v>
      </c>
      <c r="D17" s="179"/>
    </row>
    <row r="18" spans="1:4" s="94" customFormat="1" ht="15.75" x14ac:dyDescent="0.25">
      <c r="C18" s="103" t="s">
        <v>806</v>
      </c>
      <c r="D18" s="179"/>
    </row>
    <row r="19" spans="1:4" s="94" customFormat="1" ht="15.75" x14ac:dyDescent="0.25">
      <c r="C19" s="103" t="s">
        <v>807</v>
      </c>
      <c r="D19" s="179"/>
    </row>
    <row r="20" spans="1:4" s="94" customFormat="1" ht="15.75" x14ac:dyDescent="0.25">
      <c r="C20" s="103" t="s">
        <v>808</v>
      </c>
      <c r="D20" s="179"/>
    </row>
    <row r="21" spans="1:4" s="94" customFormat="1" ht="15.75" x14ac:dyDescent="0.25">
      <c r="C21" s="104" t="s">
        <v>809</v>
      </c>
      <c r="D21" s="180">
        <f>SUM(D19:D20)</f>
        <v>0</v>
      </c>
    </row>
    <row r="22" spans="1:4" s="94" customFormat="1" ht="15.75" x14ac:dyDescent="0.25">
      <c r="C22" s="106" t="s">
        <v>810</v>
      </c>
      <c r="D22" s="99"/>
    </row>
    <row r="23" spans="1:4" s="94" customFormat="1" ht="15.75" x14ac:dyDescent="0.25">
      <c r="C23" s="106" t="s">
        <v>811</v>
      </c>
      <c r="D23" s="99"/>
    </row>
    <row r="24" spans="1:4" s="94" customFormat="1" ht="15.75" x14ac:dyDescent="0.25">
      <c r="C24" s="106" t="s">
        <v>820</v>
      </c>
      <c r="D24" s="99"/>
    </row>
    <row r="25" spans="1:4" s="94" customFormat="1" ht="15.75" x14ac:dyDescent="0.25">
      <c r="C25" s="106" t="s">
        <v>812</v>
      </c>
      <c r="D25" s="99"/>
    </row>
    <row r="26" spans="1:4" s="94" customFormat="1" ht="15.75" x14ac:dyDescent="0.25">
      <c r="C26" s="106" t="s">
        <v>813</v>
      </c>
      <c r="D26" s="99"/>
    </row>
    <row r="27" spans="1:4" s="94" customFormat="1" ht="15.75" x14ac:dyDescent="0.25">
      <c r="C27" s="106" t="s">
        <v>814</v>
      </c>
      <c r="D27" s="99"/>
    </row>
    <row r="28" spans="1:4" s="94" customFormat="1" ht="15.75" x14ac:dyDescent="0.25">
      <c r="C28" s="106" t="s">
        <v>815</v>
      </c>
      <c r="D28" s="99"/>
    </row>
    <row r="29" spans="1:4" s="99" customFormat="1" ht="15.75" x14ac:dyDescent="0.25">
      <c r="A29" s="94"/>
      <c r="B29" s="94"/>
      <c r="C29" s="106" t="s">
        <v>828</v>
      </c>
    </row>
    <row r="30" spans="1:4" s="99" customFormat="1" ht="15.75" x14ac:dyDescent="0.25">
      <c r="A30" s="94"/>
      <c r="B30" s="94"/>
      <c r="C30" s="106" t="s">
        <v>829</v>
      </c>
    </row>
  </sheetData>
  <sheetProtection algorithmName="SHA-512" hashValue="n2d7TAYED1CLlNf+n9xpRVTM1KOnuV9+fyveUlg4hm2v5lPd8rtyiyiNPvvQE3AhAKrZWzjun/1ex2aMbIv9qw==" saltValue="Gn4gzAYmuYKS0gtlekApTA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D30"/>
  <sheetViews>
    <sheetView showGridLines="0" workbookViewId="0"/>
  </sheetViews>
  <sheetFormatPr baseColWidth="10" defaultRowHeight="15.75" x14ac:dyDescent="0.25"/>
  <cols>
    <col min="1" max="1" width="5" style="95" customWidth="1"/>
    <col min="2" max="2" width="16.85546875" style="108" customWidth="1"/>
    <col min="3" max="3" width="30" style="109" customWidth="1"/>
    <col min="4" max="4" width="28.7109375" style="109" customWidth="1"/>
    <col min="5" max="16384" width="11.42578125" style="95"/>
  </cols>
  <sheetData>
    <row r="1" spans="2:4" s="94" customFormat="1" ht="21" customHeight="1" x14ac:dyDescent="0.25">
      <c r="B1" s="107"/>
      <c r="C1" s="97"/>
      <c r="D1" s="97"/>
    </row>
    <row r="2" spans="2:4" s="94" customFormat="1" ht="21" customHeight="1" x14ac:dyDescent="0.25">
      <c r="B2" s="107"/>
      <c r="C2" s="97"/>
      <c r="D2" s="97"/>
    </row>
    <row r="3" spans="2:4" s="94" customFormat="1" x14ac:dyDescent="0.25">
      <c r="B3" s="107"/>
      <c r="C3" s="279" t="s">
        <v>840</v>
      </c>
      <c r="D3" s="280"/>
    </row>
    <row r="4" spans="2:4" s="94" customFormat="1" x14ac:dyDescent="0.25">
      <c r="B4" s="107"/>
      <c r="C4" s="281"/>
      <c r="D4" s="282"/>
    </row>
    <row r="5" spans="2:4" s="94" customFormat="1" x14ac:dyDescent="0.25">
      <c r="B5" s="107"/>
      <c r="C5" s="102"/>
      <c r="D5" s="74" t="s">
        <v>772</v>
      </c>
    </row>
    <row r="6" spans="2:4" s="94" customFormat="1" x14ac:dyDescent="0.25">
      <c r="B6" s="107"/>
      <c r="C6" s="110" t="s">
        <v>163</v>
      </c>
      <c r="D6" s="111" t="s">
        <v>164</v>
      </c>
    </row>
    <row r="7" spans="2:4" s="94" customFormat="1" x14ac:dyDescent="0.25">
      <c r="B7" s="107"/>
      <c r="C7" s="103" t="s">
        <v>154</v>
      </c>
      <c r="D7" s="179"/>
    </row>
    <row r="8" spans="2:4" s="94" customFormat="1" x14ac:dyDescent="0.25">
      <c r="B8" s="107"/>
      <c r="C8" s="103" t="s">
        <v>155</v>
      </c>
      <c r="D8" s="179"/>
    </row>
    <row r="9" spans="2:4" s="94" customFormat="1" x14ac:dyDescent="0.25">
      <c r="B9" s="107"/>
      <c r="C9" s="103" t="s">
        <v>156</v>
      </c>
      <c r="D9" s="179"/>
    </row>
    <row r="10" spans="2:4" s="94" customFormat="1" x14ac:dyDescent="0.25">
      <c r="B10" s="107"/>
      <c r="C10" s="103" t="s">
        <v>158</v>
      </c>
      <c r="D10" s="179"/>
    </row>
    <row r="11" spans="2:4" s="94" customFormat="1" x14ac:dyDescent="0.25">
      <c r="B11" s="107"/>
      <c r="C11" s="103" t="s">
        <v>159</v>
      </c>
      <c r="D11" s="179"/>
    </row>
    <row r="12" spans="2:4" s="94" customFormat="1" x14ac:dyDescent="0.25">
      <c r="B12" s="107"/>
      <c r="C12" s="103" t="s">
        <v>160</v>
      </c>
      <c r="D12" s="179"/>
    </row>
    <row r="13" spans="2:4" s="94" customFormat="1" x14ac:dyDescent="0.25">
      <c r="B13" s="107"/>
      <c r="C13" s="103" t="s">
        <v>161</v>
      </c>
      <c r="D13" s="179"/>
    </row>
    <row r="14" spans="2:4" s="94" customFormat="1" x14ac:dyDescent="0.25">
      <c r="B14" s="107"/>
      <c r="C14" s="103" t="s">
        <v>162</v>
      </c>
      <c r="D14" s="179"/>
    </row>
    <row r="15" spans="2:4" s="94" customFormat="1" x14ac:dyDescent="0.25">
      <c r="B15" s="107"/>
      <c r="C15" s="103" t="s">
        <v>157</v>
      </c>
      <c r="D15" s="179"/>
    </row>
    <row r="16" spans="2:4" s="94" customFormat="1" x14ac:dyDescent="0.25">
      <c r="B16" s="107"/>
      <c r="C16" s="103" t="s">
        <v>81</v>
      </c>
      <c r="D16" s="179"/>
    </row>
    <row r="17" spans="2:4" s="94" customFormat="1" x14ac:dyDescent="0.25">
      <c r="B17" s="107"/>
      <c r="C17" s="103" t="s">
        <v>823</v>
      </c>
      <c r="D17" s="179"/>
    </row>
    <row r="18" spans="2:4" s="94" customFormat="1" x14ac:dyDescent="0.25">
      <c r="B18" s="107"/>
      <c r="C18" s="103" t="s">
        <v>82</v>
      </c>
      <c r="D18" s="179"/>
    </row>
    <row r="19" spans="2:4" s="94" customFormat="1" x14ac:dyDescent="0.25">
      <c r="B19" s="107"/>
      <c r="C19" s="103" t="s">
        <v>83</v>
      </c>
      <c r="D19" s="179"/>
    </row>
    <row r="20" spans="2:4" s="94" customFormat="1" x14ac:dyDescent="0.25">
      <c r="B20" s="107"/>
      <c r="C20" s="103" t="s">
        <v>85</v>
      </c>
      <c r="D20" s="179"/>
    </row>
    <row r="21" spans="2:4" s="94" customFormat="1" x14ac:dyDescent="0.25">
      <c r="B21" s="107"/>
      <c r="C21" s="104" t="s">
        <v>84</v>
      </c>
      <c r="D21" s="180">
        <f>SUM(D19:D20)</f>
        <v>0</v>
      </c>
    </row>
    <row r="22" spans="2:4" s="94" customFormat="1" x14ac:dyDescent="0.25">
      <c r="B22" s="107"/>
      <c r="C22" s="106" t="s">
        <v>842</v>
      </c>
      <c r="D22" s="97"/>
    </row>
    <row r="23" spans="2:4" s="94" customFormat="1" x14ac:dyDescent="0.25">
      <c r="B23" s="107"/>
      <c r="C23" s="112" t="s">
        <v>841</v>
      </c>
      <c r="D23" s="97"/>
    </row>
    <row r="24" spans="2:4" s="94" customFormat="1" x14ac:dyDescent="0.25">
      <c r="B24" s="107"/>
      <c r="C24" s="112" t="s">
        <v>843</v>
      </c>
      <c r="D24" s="97"/>
    </row>
    <row r="25" spans="2:4" s="94" customFormat="1" x14ac:dyDescent="0.25">
      <c r="B25" s="107"/>
      <c r="C25" s="112" t="s">
        <v>844</v>
      </c>
      <c r="D25" s="97"/>
    </row>
    <row r="26" spans="2:4" s="94" customFormat="1" x14ac:dyDescent="0.25">
      <c r="B26" s="107"/>
      <c r="C26" s="112" t="s">
        <v>845</v>
      </c>
      <c r="D26" s="97"/>
    </row>
    <row r="27" spans="2:4" s="94" customFormat="1" x14ac:dyDescent="0.25">
      <c r="B27" s="107"/>
      <c r="C27" s="112" t="s">
        <v>846</v>
      </c>
      <c r="D27" s="97"/>
    </row>
    <row r="28" spans="2:4" s="94" customFormat="1" x14ac:dyDescent="0.25">
      <c r="B28" s="107"/>
      <c r="C28" s="112" t="s">
        <v>847</v>
      </c>
      <c r="D28" s="97"/>
    </row>
    <row r="29" spans="2:4" s="94" customFormat="1" x14ac:dyDescent="0.25">
      <c r="B29" s="107"/>
      <c r="C29" s="106" t="s">
        <v>848</v>
      </c>
      <c r="D29" s="97"/>
    </row>
    <row r="30" spans="2:4" s="94" customFormat="1" x14ac:dyDescent="0.25">
      <c r="B30" s="107"/>
      <c r="C30" s="112" t="s">
        <v>849</v>
      </c>
      <c r="D30" s="97"/>
    </row>
  </sheetData>
  <sheetProtection algorithmName="SHA-512" hashValue="4GogzboP5Wdzd9ia+/Gd1PizXRDrQs3SpR1y6OXpDd32ahzxHqt+dclRHUfmaHd4yA3zd5pZVoc+qoc+Hfhl0g==" saltValue="IISxJ6zmsP1WhGqJeII+N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D30"/>
  <sheetViews>
    <sheetView showGridLines="0" workbookViewId="0"/>
  </sheetViews>
  <sheetFormatPr baseColWidth="10" defaultRowHeight="15.75" x14ac:dyDescent="0.25"/>
  <cols>
    <col min="1" max="1" width="5" style="95" customWidth="1"/>
    <col min="2" max="2" width="16.85546875" style="108" customWidth="1"/>
    <col min="3" max="3" width="30" style="109" customWidth="1"/>
    <col min="4" max="4" width="28.7109375" style="109" customWidth="1"/>
    <col min="5" max="16384" width="11.42578125" style="95"/>
  </cols>
  <sheetData>
    <row r="1" spans="2:4" s="94" customFormat="1" ht="21" customHeight="1" x14ac:dyDescent="0.25">
      <c r="B1" s="107"/>
      <c r="C1" s="97"/>
      <c r="D1" s="97"/>
    </row>
    <row r="2" spans="2:4" s="94" customFormat="1" ht="21" customHeight="1" x14ac:dyDescent="0.25">
      <c r="B2" s="107"/>
      <c r="C2" s="97"/>
      <c r="D2" s="97"/>
    </row>
    <row r="3" spans="2:4" s="94" customFormat="1" x14ac:dyDescent="0.25">
      <c r="B3" s="107"/>
      <c r="C3" s="279" t="s">
        <v>816</v>
      </c>
      <c r="D3" s="280"/>
    </row>
    <row r="4" spans="2:4" s="94" customFormat="1" x14ac:dyDescent="0.25">
      <c r="B4" s="107"/>
      <c r="C4" s="281"/>
      <c r="D4" s="282"/>
    </row>
    <row r="5" spans="2:4" s="94" customFormat="1" x14ac:dyDescent="0.25">
      <c r="B5" s="107"/>
      <c r="C5" s="102"/>
      <c r="D5" s="74" t="s">
        <v>764</v>
      </c>
    </row>
    <row r="6" spans="2:4" s="94" customFormat="1" x14ac:dyDescent="0.25">
      <c r="B6" s="107"/>
      <c r="C6" s="102" t="s">
        <v>163</v>
      </c>
      <c r="D6" s="105" t="s">
        <v>164</v>
      </c>
    </row>
    <row r="7" spans="2:4" s="94" customFormat="1" x14ac:dyDescent="0.25">
      <c r="B7" s="107"/>
      <c r="C7" s="103" t="s">
        <v>154</v>
      </c>
      <c r="D7" s="179"/>
    </row>
    <row r="8" spans="2:4" s="94" customFormat="1" x14ac:dyDescent="0.25">
      <c r="B8" s="107"/>
      <c r="C8" s="103" t="s">
        <v>155</v>
      </c>
      <c r="D8" s="179"/>
    </row>
    <row r="9" spans="2:4" s="94" customFormat="1" x14ac:dyDescent="0.25">
      <c r="B9" s="107"/>
      <c r="C9" s="103" t="s">
        <v>156</v>
      </c>
      <c r="D9" s="179"/>
    </row>
    <row r="10" spans="2:4" s="94" customFormat="1" x14ac:dyDescent="0.25">
      <c r="B10" s="107"/>
      <c r="C10" s="103" t="s">
        <v>158</v>
      </c>
      <c r="D10" s="179"/>
    </row>
    <row r="11" spans="2:4" s="94" customFormat="1" x14ac:dyDescent="0.25">
      <c r="B11" s="107"/>
      <c r="C11" s="103" t="s">
        <v>159</v>
      </c>
      <c r="D11" s="179"/>
    </row>
    <row r="12" spans="2:4" s="94" customFormat="1" x14ac:dyDescent="0.25">
      <c r="B12" s="107"/>
      <c r="C12" s="103" t="s">
        <v>160</v>
      </c>
      <c r="D12" s="179"/>
    </row>
    <row r="13" spans="2:4" s="94" customFormat="1" x14ac:dyDescent="0.25">
      <c r="B13" s="107"/>
      <c r="C13" s="103" t="s">
        <v>161</v>
      </c>
      <c r="D13" s="179"/>
    </row>
    <row r="14" spans="2:4" s="94" customFormat="1" x14ac:dyDescent="0.25">
      <c r="B14" s="107"/>
      <c r="C14" s="103" t="s">
        <v>162</v>
      </c>
      <c r="D14" s="179"/>
    </row>
    <row r="15" spans="2:4" s="94" customFormat="1" x14ac:dyDescent="0.25">
      <c r="B15" s="107"/>
      <c r="C15" s="103" t="s">
        <v>157</v>
      </c>
      <c r="D15" s="179"/>
    </row>
    <row r="16" spans="2:4" s="94" customFormat="1" x14ac:dyDescent="0.25">
      <c r="B16" s="107"/>
      <c r="C16" s="103" t="s">
        <v>81</v>
      </c>
      <c r="D16" s="179"/>
    </row>
    <row r="17" spans="2:4" s="94" customFormat="1" x14ac:dyDescent="0.25">
      <c r="B17" s="107"/>
      <c r="C17" s="103" t="s">
        <v>823</v>
      </c>
      <c r="D17" s="179"/>
    </row>
    <row r="18" spans="2:4" s="94" customFormat="1" x14ac:dyDescent="0.25">
      <c r="B18" s="107"/>
      <c r="C18" s="103" t="s">
        <v>82</v>
      </c>
      <c r="D18" s="179"/>
    </row>
    <row r="19" spans="2:4" s="94" customFormat="1" x14ac:dyDescent="0.25">
      <c r="B19" s="107"/>
      <c r="C19" s="103" t="s">
        <v>83</v>
      </c>
      <c r="D19" s="179"/>
    </row>
    <row r="20" spans="2:4" s="94" customFormat="1" x14ac:dyDescent="0.25">
      <c r="B20" s="107"/>
      <c r="C20" s="103" t="s">
        <v>85</v>
      </c>
      <c r="D20" s="179"/>
    </row>
    <row r="21" spans="2:4" s="94" customFormat="1" x14ac:dyDescent="0.25">
      <c r="B21" s="107"/>
      <c r="C21" s="104" t="s">
        <v>84</v>
      </c>
      <c r="D21" s="180">
        <f>SUM(D19:D20)</f>
        <v>0</v>
      </c>
    </row>
    <row r="22" spans="2:4" s="94" customFormat="1" x14ac:dyDescent="0.25">
      <c r="B22" s="107"/>
      <c r="C22" s="106" t="s">
        <v>817</v>
      </c>
      <c r="D22" s="97"/>
    </row>
    <row r="23" spans="2:4" s="94" customFormat="1" x14ac:dyDescent="0.25">
      <c r="B23" s="107"/>
      <c r="C23" s="112" t="s">
        <v>818</v>
      </c>
      <c r="D23" s="97"/>
    </row>
    <row r="24" spans="2:4" s="94" customFormat="1" x14ac:dyDescent="0.25">
      <c r="B24" s="107"/>
      <c r="C24" s="112" t="s">
        <v>821</v>
      </c>
      <c r="D24" s="97"/>
    </row>
    <row r="25" spans="2:4" s="94" customFormat="1" x14ac:dyDescent="0.25">
      <c r="B25" s="107"/>
      <c r="C25" s="112" t="s">
        <v>822</v>
      </c>
      <c r="D25" s="97"/>
    </row>
    <row r="26" spans="2:4" s="94" customFormat="1" x14ac:dyDescent="0.25">
      <c r="B26" s="107"/>
      <c r="C26" s="112" t="s">
        <v>824</v>
      </c>
      <c r="D26" s="97"/>
    </row>
    <row r="27" spans="2:4" s="94" customFormat="1" x14ac:dyDescent="0.25">
      <c r="B27" s="107"/>
      <c r="C27" s="112" t="s">
        <v>825</v>
      </c>
      <c r="D27" s="97"/>
    </row>
    <row r="28" spans="2:4" s="94" customFormat="1" x14ac:dyDescent="0.25">
      <c r="B28" s="107"/>
      <c r="C28" s="112" t="s">
        <v>826</v>
      </c>
      <c r="D28" s="97"/>
    </row>
    <row r="29" spans="2:4" s="94" customFormat="1" x14ac:dyDescent="0.25">
      <c r="B29" s="107"/>
      <c r="C29" s="106" t="s">
        <v>851</v>
      </c>
      <c r="D29" s="97"/>
    </row>
    <row r="30" spans="2:4" s="94" customFormat="1" x14ac:dyDescent="0.25">
      <c r="B30" s="107"/>
      <c r="C30" s="112" t="s">
        <v>838</v>
      </c>
      <c r="D30" s="97"/>
    </row>
  </sheetData>
  <sheetProtection algorithmName="SHA-512" hashValue="nzbCR2TKTyF1APhdmNE0vgGGF1QR1/2KTGkyPWQdAH5SSWqTAinrxV+YwIfGDEdkBJVvHzwZPCl2HQyzfeBPWA==" saltValue="zV82G2EqdLXzbd8NEoE7EA==" spinCount="100000" sheet="1" objects="1" scenarios="1" formatCells="0" formatColumns="0" formatRows="0"/>
  <mergeCells count="1">
    <mergeCell ref="C3:D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D30"/>
  <sheetViews>
    <sheetView showGridLines="0" workbookViewId="0"/>
  </sheetViews>
  <sheetFormatPr baseColWidth="10" defaultRowHeight="15.75" x14ac:dyDescent="0.25"/>
  <cols>
    <col min="1" max="1" width="5" style="95" customWidth="1"/>
    <col min="2" max="2" width="16.85546875" style="108" customWidth="1"/>
    <col min="3" max="3" width="30" style="109" customWidth="1"/>
    <col min="4" max="4" width="28.7109375" style="109" customWidth="1"/>
    <col min="5" max="16384" width="11.42578125" style="95"/>
  </cols>
  <sheetData>
    <row r="1" spans="2:4" s="94" customFormat="1" ht="21" customHeight="1" x14ac:dyDescent="0.25">
      <c r="B1" s="107"/>
      <c r="C1" s="97"/>
      <c r="D1" s="97"/>
    </row>
    <row r="2" spans="2:4" s="94" customFormat="1" ht="21" customHeight="1" x14ac:dyDescent="0.25">
      <c r="B2" s="107"/>
      <c r="C2" s="97"/>
      <c r="D2" s="97"/>
    </row>
    <row r="3" spans="2:4" s="94" customFormat="1" x14ac:dyDescent="0.25">
      <c r="B3" s="107"/>
      <c r="C3" s="279" t="s">
        <v>839</v>
      </c>
      <c r="D3" s="280"/>
    </row>
    <row r="4" spans="2:4" s="94" customFormat="1" x14ac:dyDescent="0.25">
      <c r="B4" s="107"/>
      <c r="C4" s="281"/>
      <c r="D4" s="282"/>
    </row>
    <row r="5" spans="2:4" s="94" customFormat="1" x14ac:dyDescent="0.25">
      <c r="B5" s="107"/>
      <c r="C5" s="102"/>
      <c r="D5" s="74" t="s">
        <v>772</v>
      </c>
    </row>
    <row r="6" spans="2:4" s="94" customFormat="1" x14ac:dyDescent="0.25">
      <c r="B6" s="107"/>
      <c r="C6" s="110" t="s">
        <v>163</v>
      </c>
      <c r="D6" s="111" t="s">
        <v>164</v>
      </c>
    </row>
    <row r="7" spans="2:4" s="94" customFormat="1" x14ac:dyDescent="0.25">
      <c r="B7" s="107"/>
      <c r="C7" s="103" t="s">
        <v>154</v>
      </c>
      <c r="D7" s="179"/>
    </row>
    <row r="8" spans="2:4" s="94" customFormat="1" x14ac:dyDescent="0.25">
      <c r="B8" s="107"/>
      <c r="C8" s="103" t="s">
        <v>155</v>
      </c>
      <c r="D8" s="179"/>
    </row>
    <row r="9" spans="2:4" s="94" customFormat="1" x14ac:dyDescent="0.25">
      <c r="B9" s="107"/>
      <c r="C9" s="103" t="s">
        <v>156</v>
      </c>
      <c r="D9" s="179"/>
    </row>
    <row r="10" spans="2:4" s="94" customFormat="1" x14ac:dyDescent="0.25">
      <c r="B10" s="107"/>
      <c r="C10" s="103" t="s">
        <v>158</v>
      </c>
      <c r="D10" s="179"/>
    </row>
    <row r="11" spans="2:4" s="94" customFormat="1" x14ac:dyDescent="0.25">
      <c r="B11" s="107"/>
      <c r="C11" s="103" t="s">
        <v>159</v>
      </c>
      <c r="D11" s="179"/>
    </row>
    <row r="12" spans="2:4" s="94" customFormat="1" x14ac:dyDescent="0.25">
      <c r="B12" s="107"/>
      <c r="C12" s="103" t="s">
        <v>160</v>
      </c>
      <c r="D12" s="179"/>
    </row>
    <row r="13" spans="2:4" s="94" customFormat="1" x14ac:dyDescent="0.25">
      <c r="B13" s="107"/>
      <c r="C13" s="103" t="s">
        <v>161</v>
      </c>
      <c r="D13" s="179"/>
    </row>
    <row r="14" spans="2:4" s="94" customFormat="1" x14ac:dyDescent="0.25">
      <c r="B14" s="107"/>
      <c r="C14" s="103" t="s">
        <v>162</v>
      </c>
      <c r="D14" s="179"/>
    </row>
    <row r="15" spans="2:4" s="94" customFormat="1" x14ac:dyDescent="0.25">
      <c r="B15" s="107"/>
      <c r="C15" s="103" t="s">
        <v>157</v>
      </c>
      <c r="D15" s="179"/>
    </row>
    <row r="16" spans="2:4" s="94" customFormat="1" x14ac:dyDescent="0.25">
      <c r="B16" s="107"/>
      <c r="C16" s="103" t="s">
        <v>81</v>
      </c>
      <c r="D16" s="179"/>
    </row>
    <row r="17" spans="2:4" s="94" customFormat="1" x14ac:dyDescent="0.25">
      <c r="B17" s="107"/>
      <c r="C17" s="103" t="s">
        <v>823</v>
      </c>
      <c r="D17" s="179"/>
    </row>
    <row r="18" spans="2:4" s="94" customFormat="1" x14ac:dyDescent="0.25">
      <c r="B18" s="107"/>
      <c r="C18" s="103" t="s">
        <v>82</v>
      </c>
      <c r="D18" s="179"/>
    </row>
    <row r="19" spans="2:4" s="94" customFormat="1" x14ac:dyDescent="0.25">
      <c r="B19" s="107"/>
      <c r="C19" s="103" t="s">
        <v>83</v>
      </c>
      <c r="D19" s="179"/>
    </row>
    <row r="20" spans="2:4" s="94" customFormat="1" x14ac:dyDescent="0.25">
      <c r="B20" s="107"/>
      <c r="C20" s="103" t="s">
        <v>85</v>
      </c>
      <c r="D20" s="179"/>
    </row>
    <row r="21" spans="2:4" s="94" customFormat="1" x14ac:dyDescent="0.25">
      <c r="B21" s="107"/>
      <c r="C21" s="104" t="s">
        <v>84</v>
      </c>
      <c r="D21" s="180">
        <f>SUM(D19:D20)</f>
        <v>0</v>
      </c>
    </row>
    <row r="22" spans="2:4" s="94" customFormat="1" x14ac:dyDescent="0.25">
      <c r="B22" s="107"/>
      <c r="C22" s="106" t="s">
        <v>830</v>
      </c>
      <c r="D22" s="97"/>
    </row>
    <row r="23" spans="2:4" s="94" customFormat="1" x14ac:dyDescent="0.25">
      <c r="B23" s="107"/>
      <c r="C23" s="112" t="s">
        <v>831</v>
      </c>
      <c r="D23" s="97"/>
    </row>
    <row r="24" spans="2:4" s="94" customFormat="1" x14ac:dyDescent="0.25">
      <c r="B24" s="107"/>
      <c r="C24" s="112" t="s">
        <v>832</v>
      </c>
      <c r="D24" s="97"/>
    </row>
    <row r="25" spans="2:4" s="94" customFormat="1" x14ac:dyDescent="0.25">
      <c r="B25" s="107"/>
      <c r="C25" s="112" t="s">
        <v>833</v>
      </c>
      <c r="D25" s="97"/>
    </row>
    <row r="26" spans="2:4" s="94" customFormat="1" x14ac:dyDescent="0.25">
      <c r="B26" s="107"/>
      <c r="C26" s="112" t="s">
        <v>834</v>
      </c>
      <c r="D26" s="97"/>
    </row>
    <row r="27" spans="2:4" s="94" customFormat="1" x14ac:dyDescent="0.25">
      <c r="B27" s="107"/>
      <c r="C27" s="112" t="s">
        <v>836</v>
      </c>
      <c r="D27" s="97"/>
    </row>
    <row r="28" spans="2:4" s="94" customFormat="1" x14ac:dyDescent="0.25">
      <c r="B28" s="107"/>
      <c r="C28" s="112" t="s">
        <v>835</v>
      </c>
      <c r="D28" s="97"/>
    </row>
    <row r="29" spans="2:4" s="94" customFormat="1" x14ac:dyDescent="0.25">
      <c r="B29" s="107"/>
      <c r="C29" s="106" t="s">
        <v>850</v>
      </c>
      <c r="D29" s="97"/>
    </row>
    <row r="30" spans="2:4" s="94" customFormat="1" x14ac:dyDescent="0.25">
      <c r="B30" s="107"/>
      <c r="C30" s="112" t="s">
        <v>837</v>
      </c>
      <c r="D30" s="97"/>
    </row>
  </sheetData>
  <sheetProtection algorithmName="SHA-512" hashValue="gSM3f933pWwUxU6dwEJ7jcriU9rdy8jEnruoGsqLQirOF8gfvoSa88b2DEHbVa455GT4H0aO4obj37XxHmSASQ==" saltValue="K9jujEjJnaGP5qiwg5M7cw==" spinCount="100000" sheet="1" objects="1" scenarios="1" formatCells="0" formatColumns="0" formatRows="0"/>
  <mergeCells count="1">
    <mergeCell ref="C3:D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G7"/>
  <sheetViews>
    <sheetView showGridLines="0" workbookViewId="0"/>
  </sheetViews>
  <sheetFormatPr baseColWidth="10" defaultRowHeight="15" x14ac:dyDescent="0.25"/>
  <cols>
    <col min="1" max="1" width="5" style="94" customWidth="1"/>
    <col min="2" max="2" width="11.42578125" style="94"/>
    <col min="3" max="3" width="9.28515625" style="94" customWidth="1"/>
    <col min="4" max="4" width="30.140625" style="94" customWidth="1"/>
    <col min="5" max="5" width="25.85546875" style="94" customWidth="1"/>
    <col min="6" max="6" width="28.28515625" style="94" customWidth="1"/>
    <col min="7" max="7" width="21.28515625" style="94" customWidth="1"/>
    <col min="8" max="16384" width="11.42578125" style="95"/>
  </cols>
  <sheetData>
    <row r="1" spans="3:7" ht="21" customHeight="1" x14ac:dyDescent="0.25"/>
    <row r="3" spans="3:7" ht="15.75" x14ac:dyDescent="0.25">
      <c r="C3" s="283" t="s">
        <v>184</v>
      </c>
      <c r="D3" s="284"/>
      <c r="E3" s="284"/>
      <c r="F3" s="284"/>
      <c r="G3" s="75" t="s">
        <v>787</v>
      </c>
    </row>
    <row r="4" spans="3:7" ht="25.5" x14ac:dyDescent="0.25">
      <c r="C4" s="39" t="s">
        <v>24</v>
      </c>
      <c r="D4" s="40" t="s">
        <v>69</v>
      </c>
      <c r="E4" s="40" t="s">
        <v>79</v>
      </c>
      <c r="F4" s="40" t="s">
        <v>65</v>
      </c>
      <c r="G4" s="41" t="s">
        <v>55</v>
      </c>
    </row>
    <row r="5" spans="3:7" x14ac:dyDescent="0.25">
      <c r="C5" s="42">
        <v>1</v>
      </c>
      <c r="D5" s="43" t="s">
        <v>66</v>
      </c>
      <c r="E5" s="44">
        <v>0</v>
      </c>
      <c r="F5" s="181"/>
      <c r="G5" s="182"/>
    </row>
    <row r="6" spans="3:7" x14ac:dyDescent="0.25">
      <c r="C6" s="42">
        <v>2</v>
      </c>
      <c r="D6" s="43" t="s">
        <v>67</v>
      </c>
      <c r="E6" s="44">
        <v>0.5</v>
      </c>
      <c r="F6" s="181"/>
      <c r="G6" s="182"/>
    </row>
    <row r="7" spans="3:7" x14ac:dyDescent="0.25">
      <c r="C7" s="45">
        <v>3</v>
      </c>
      <c r="D7" s="46" t="s">
        <v>68</v>
      </c>
      <c r="E7" s="47">
        <v>1</v>
      </c>
      <c r="F7" s="183"/>
      <c r="G7" s="184"/>
    </row>
  </sheetData>
  <sheetProtection algorithmName="SHA-512" hashValue="O04wgRGhLdgCS7dHFMzIEbSvROWR3yCNPU474j4yzG0puyxrXqb+KwHyfpMNizHZyiH0+NzkFXlO6YROJAa5AA==" saltValue="7HABwTKZ2rV9mT2wy5fzqQ==" spinCount="100000" sheet="1" objects="1" scenarios="1" formatCells="0" formatColumns="0" formatRows="0"/>
  <mergeCells count="1">
    <mergeCell ref="C3:F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K30"/>
  <sheetViews>
    <sheetView showGridLines="0" zoomScale="106" zoomScaleNormal="106" workbookViewId="0"/>
  </sheetViews>
  <sheetFormatPr baseColWidth="10" defaultRowHeight="15" x14ac:dyDescent="0.25"/>
  <cols>
    <col min="1" max="1" width="4.5703125" style="95" customWidth="1"/>
    <col min="2" max="2" width="16.140625" style="95" customWidth="1"/>
    <col min="3" max="3" width="16" style="95" customWidth="1"/>
    <col min="4" max="4" width="14.42578125" style="95" customWidth="1"/>
    <col min="5" max="5" width="21" style="95" customWidth="1"/>
    <col min="6" max="6" width="17.5703125" style="95" customWidth="1"/>
    <col min="7" max="7" width="18.5703125" style="95" customWidth="1"/>
    <col min="8" max="16384" width="11.42578125" style="95"/>
  </cols>
  <sheetData>
    <row r="1" spans="2:7" s="94" customFormat="1" ht="21" customHeight="1" x14ac:dyDescent="0.25"/>
    <row r="2" spans="2:7" s="94" customFormat="1" ht="15.75" thickBot="1" x14ac:dyDescent="0.3"/>
    <row r="3" spans="2:7" s="94" customFormat="1" ht="18.75" thickBot="1" x14ac:dyDescent="0.3">
      <c r="B3" s="239" t="s">
        <v>875</v>
      </c>
      <c r="C3" s="240"/>
      <c r="D3" s="240"/>
      <c r="E3" s="241"/>
      <c r="F3" s="242" t="s">
        <v>764</v>
      </c>
      <c r="G3" s="243"/>
    </row>
    <row r="4" spans="2:7" s="94" customFormat="1" ht="15.75" thickBot="1" x14ac:dyDescent="0.3">
      <c r="E4" s="1" t="s">
        <v>164</v>
      </c>
      <c r="F4" s="1" t="s">
        <v>164</v>
      </c>
      <c r="G4" s="1" t="s">
        <v>164</v>
      </c>
    </row>
    <row r="5" spans="2:7" s="94" customFormat="1" ht="16.5" thickBot="1" x14ac:dyDescent="0.3">
      <c r="B5" s="244" t="s">
        <v>0</v>
      </c>
      <c r="C5" s="245"/>
      <c r="D5" s="245"/>
      <c r="E5" s="2" t="s">
        <v>20</v>
      </c>
      <c r="F5" s="2" t="s">
        <v>21</v>
      </c>
      <c r="G5" s="2" t="s">
        <v>22</v>
      </c>
    </row>
    <row r="6" spans="2:7" s="94" customFormat="1" ht="15.75" thickBot="1" x14ac:dyDescent="0.3"/>
    <row r="7" spans="2:7" s="94" customFormat="1" ht="16.5" thickBot="1" x14ac:dyDescent="0.3">
      <c r="B7" s="244" t="s">
        <v>1</v>
      </c>
      <c r="C7" s="245"/>
      <c r="D7" s="246"/>
      <c r="E7" s="2"/>
      <c r="F7" s="2"/>
      <c r="G7" s="2"/>
    </row>
    <row r="8" spans="2:7" s="94" customFormat="1" x14ac:dyDescent="0.25">
      <c r="B8" s="247" t="s">
        <v>23</v>
      </c>
      <c r="C8" s="248"/>
      <c r="D8" s="249"/>
      <c r="E8" s="65"/>
      <c r="F8" s="65"/>
      <c r="G8" s="65"/>
    </row>
    <row r="9" spans="2:7" s="94" customFormat="1" x14ac:dyDescent="0.25">
      <c r="B9" s="236" t="s">
        <v>2</v>
      </c>
      <c r="C9" s="237"/>
      <c r="D9" s="238"/>
      <c r="E9" s="66"/>
      <c r="F9" s="66"/>
      <c r="G9" s="66"/>
    </row>
    <row r="10" spans="2:7" s="94" customFormat="1" x14ac:dyDescent="0.25">
      <c r="B10" s="225" t="s">
        <v>3</v>
      </c>
      <c r="C10" s="226"/>
      <c r="D10" s="227"/>
      <c r="E10" s="66"/>
      <c r="F10" s="66"/>
      <c r="G10" s="66"/>
    </row>
    <row r="11" spans="2:7" s="94" customFormat="1" x14ac:dyDescent="0.25">
      <c r="B11" s="225" t="s">
        <v>4</v>
      </c>
      <c r="C11" s="226"/>
      <c r="D11" s="227"/>
      <c r="E11" s="66"/>
      <c r="F11" s="66"/>
      <c r="G11" s="66"/>
    </row>
    <row r="12" spans="2:7" s="94" customFormat="1" x14ac:dyDescent="0.25">
      <c r="B12" s="225" t="s">
        <v>5</v>
      </c>
      <c r="C12" s="226"/>
      <c r="D12" s="227"/>
      <c r="E12" s="66"/>
      <c r="F12" s="66"/>
      <c r="G12" s="66"/>
    </row>
    <row r="13" spans="2:7" s="94" customFormat="1" x14ac:dyDescent="0.25">
      <c r="B13" s="232" t="s">
        <v>6</v>
      </c>
      <c r="C13" s="233"/>
      <c r="D13" s="233"/>
      <c r="E13" s="66"/>
      <c r="F13" s="66"/>
      <c r="G13" s="66"/>
    </row>
    <row r="14" spans="2:7" s="94" customFormat="1" x14ac:dyDescent="0.25">
      <c r="B14" s="232" t="s">
        <v>7</v>
      </c>
      <c r="C14" s="233"/>
      <c r="D14" s="233"/>
      <c r="E14" s="66"/>
      <c r="F14" s="66"/>
      <c r="G14" s="66"/>
    </row>
    <row r="15" spans="2:7" s="94" customFormat="1" x14ac:dyDescent="0.25">
      <c r="B15" s="225" t="s">
        <v>8</v>
      </c>
      <c r="C15" s="226"/>
      <c r="D15" s="227"/>
      <c r="E15" s="66"/>
      <c r="F15" s="66"/>
      <c r="G15" s="66"/>
    </row>
    <row r="16" spans="2:7" s="94" customFormat="1" x14ac:dyDescent="0.25">
      <c r="B16" s="225" t="s">
        <v>9</v>
      </c>
      <c r="C16" s="226"/>
      <c r="D16" s="227"/>
      <c r="E16" s="66"/>
      <c r="F16" s="66"/>
      <c r="G16" s="66"/>
    </row>
    <row r="17" spans="2:11" s="94" customFormat="1" ht="15.75" thickBot="1" x14ac:dyDescent="0.3">
      <c r="B17" s="228" t="s">
        <v>10</v>
      </c>
      <c r="C17" s="229"/>
      <c r="D17" s="250"/>
      <c r="E17" s="67"/>
      <c r="F17" s="67"/>
      <c r="G17" s="67"/>
    </row>
    <row r="18" spans="2:11" s="94" customFormat="1" ht="15.75" thickBot="1" x14ac:dyDescent="0.3"/>
    <row r="19" spans="2:11" s="94" customFormat="1" ht="15.75" thickBot="1" x14ac:dyDescent="0.3">
      <c r="E19" s="166" t="s">
        <v>164</v>
      </c>
      <c r="F19" s="166" t="s">
        <v>164</v>
      </c>
      <c r="G19" s="166" t="s">
        <v>164</v>
      </c>
    </row>
    <row r="20" spans="2:11" s="94" customFormat="1" ht="16.5" thickBot="1" x14ac:dyDescent="0.3">
      <c r="B20" s="251" t="s">
        <v>11</v>
      </c>
      <c r="C20" s="252"/>
      <c r="D20" s="252"/>
      <c r="E20" s="2" t="s">
        <v>20</v>
      </c>
      <c r="F20" s="2" t="s">
        <v>21</v>
      </c>
      <c r="G20" s="2" t="s">
        <v>22</v>
      </c>
    </row>
    <row r="21" spans="2:11" s="94" customFormat="1" x14ac:dyDescent="0.25">
      <c r="B21" s="247" t="s">
        <v>12</v>
      </c>
      <c r="C21" s="248"/>
      <c r="D21" s="253"/>
      <c r="E21" s="68"/>
      <c r="F21" s="68"/>
      <c r="G21" s="68"/>
    </row>
    <row r="22" spans="2:11" s="94" customFormat="1" x14ac:dyDescent="0.25">
      <c r="B22" s="225" t="s">
        <v>13</v>
      </c>
      <c r="C22" s="226"/>
      <c r="D22" s="231"/>
      <c r="E22" s="69"/>
      <c r="F22" s="69"/>
      <c r="G22" s="69"/>
    </row>
    <row r="23" spans="2:11" s="94" customFormat="1" x14ac:dyDescent="0.25">
      <c r="B23" s="225" t="s">
        <v>14</v>
      </c>
      <c r="C23" s="226"/>
      <c r="D23" s="231"/>
      <c r="E23" s="69"/>
      <c r="F23" s="69"/>
      <c r="G23" s="69"/>
    </row>
    <row r="24" spans="2:11" s="94" customFormat="1" x14ac:dyDescent="0.25">
      <c r="B24" s="225" t="s">
        <v>15</v>
      </c>
      <c r="C24" s="226"/>
      <c r="D24" s="231"/>
      <c r="E24" s="69"/>
      <c r="F24" s="69"/>
      <c r="G24" s="69"/>
    </row>
    <row r="25" spans="2:11" s="94" customFormat="1" x14ac:dyDescent="0.25">
      <c r="B25" s="225" t="s">
        <v>16</v>
      </c>
      <c r="C25" s="226"/>
      <c r="D25" s="231"/>
      <c r="E25" s="69"/>
      <c r="F25" s="69"/>
      <c r="G25" s="69"/>
    </row>
    <row r="26" spans="2:11" s="94" customFormat="1" x14ac:dyDescent="0.25">
      <c r="B26" s="232" t="s">
        <v>17</v>
      </c>
      <c r="C26" s="233"/>
      <c r="D26" s="234"/>
      <c r="E26" s="69"/>
      <c r="F26" s="69"/>
      <c r="G26" s="69"/>
    </row>
    <row r="27" spans="2:11" s="94" customFormat="1" x14ac:dyDescent="0.25">
      <c r="B27" s="225" t="s">
        <v>18</v>
      </c>
      <c r="C27" s="226"/>
      <c r="D27" s="231"/>
      <c r="E27" s="69"/>
      <c r="F27" s="69"/>
      <c r="G27" s="69"/>
    </row>
    <row r="28" spans="2:11" s="94" customFormat="1" ht="15.75" thickBot="1" x14ac:dyDescent="0.3">
      <c r="B28" s="228" t="s">
        <v>19</v>
      </c>
      <c r="C28" s="229"/>
      <c r="D28" s="230"/>
      <c r="E28" s="70"/>
      <c r="F28" s="70"/>
      <c r="G28" s="70"/>
    </row>
    <row r="30" spans="2:11" ht="34.5" customHeight="1" x14ac:dyDescent="0.25">
      <c r="B30" s="235" t="s">
        <v>878</v>
      </c>
      <c r="C30" s="235"/>
      <c r="D30" s="235"/>
      <c r="E30" s="235"/>
      <c r="F30" s="235"/>
      <c r="G30" s="235"/>
      <c r="H30" s="235"/>
      <c r="I30" s="235"/>
      <c r="J30" s="235"/>
      <c r="K30" s="235"/>
    </row>
  </sheetData>
  <sheetProtection algorithmName="SHA-512" hashValue="Yq7F2FDc4rTm5S0WjwYk0u1LDfT1AZEFQYOXXqslTGwAtpGkjBAP+Of6KAz6fEGHvy7WMNzjOeUlMdg94hhM8A==" saltValue="GkPqIXRgN554u3vXYyyL0A==" spinCount="100000" sheet="1" objects="1" scenarios="1" formatCells="0" formatColumns="0" formatRows="0"/>
  <protectedRanges>
    <protectedRange sqref="E8:E17 G8:G17" name="Rango3" securityDescriptor="O:WDG:WDD:(A;;CC;;;WD)"/>
    <protectedRange sqref="F8:F17" name="Rango3_1" securityDescriptor="O:WDG:WDD:(A;;CC;;;WD)"/>
    <protectedRange sqref="E21:E28 G21:G28" name="Rango4" securityDescriptor="O:WDG:WDD:(A;;CC;;;WD)"/>
    <protectedRange sqref="F21:F28" name="Rango4_1" securityDescriptor="O:WDG:WDD:(A;;CC;;;WD)"/>
  </protectedRanges>
  <mergeCells count="24">
    <mergeCell ref="B30:K30"/>
    <mergeCell ref="B9:D9"/>
    <mergeCell ref="B3:E3"/>
    <mergeCell ref="F3:G3"/>
    <mergeCell ref="B5:D5"/>
    <mergeCell ref="B7:D7"/>
    <mergeCell ref="B8:D8"/>
    <mergeCell ref="B16:D16"/>
    <mergeCell ref="B17:D17"/>
    <mergeCell ref="B20:D20"/>
    <mergeCell ref="B21:D21"/>
    <mergeCell ref="B10:D10"/>
    <mergeCell ref="B11:D11"/>
    <mergeCell ref="B12:D12"/>
    <mergeCell ref="B13:D13"/>
    <mergeCell ref="B14:D14"/>
    <mergeCell ref="B15:D15"/>
    <mergeCell ref="B28:D28"/>
    <mergeCell ref="B22:D22"/>
    <mergeCell ref="B23:D23"/>
    <mergeCell ref="B24:D24"/>
    <mergeCell ref="B25:D25"/>
    <mergeCell ref="B26:D26"/>
    <mergeCell ref="B27:D27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F9"/>
  <sheetViews>
    <sheetView showGridLines="0" workbookViewId="0"/>
  </sheetViews>
  <sheetFormatPr baseColWidth="10" defaultRowHeight="15" x14ac:dyDescent="0.25"/>
  <cols>
    <col min="1" max="1" width="5" style="95" customWidth="1"/>
    <col min="2" max="2" width="9.28515625" style="95" customWidth="1"/>
    <col min="3" max="3" width="30.140625" style="95" customWidth="1"/>
    <col min="4" max="4" width="31.85546875" style="95" customWidth="1"/>
    <col min="5" max="5" width="22.5703125" style="95" customWidth="1"/>
    <col min="6" max="6" width="21.28515625" style="95" customWidth="1"/>
    <col min="7" max="16384" width="11.42578125" style="95"/>
  </cols>
  <sheetData>
    <row r="1" spans="2:6" s="94" customFormat="1" ht="21" customHeight="1" x14ac:dyDescent="0.25"/>
    <row r="2" spans="2:6" s="94" customFormat="1" ht="15.75" thickBot="1" x14ac:dyDescent="0.3"/>
    <row r="3" spans="2:6" s="94" customFormat="1" ht="16.5" thickTop="1" x14ac:dyDescent="0.25">
      <c r="B3" s="285" t="s">
        <v>763</v>
      </c>
      <c r="C3" s="286"/>
      <c r="D3" s="286"/>
      <c r="E3" s="287"/>
      <c r="F3" s="76" t="s">
        <v>764</v>
      </c>
    </row>
    <row r="4" spans="2:6" s="94" customFormat="1" ht="18.75" customHeight="1" x14ac:dyDescent="0.25">
      <c r="B4" s="51" t="s">
        <v>24</v>
      </c>
      <c r="C4" s="52" t="s">
        <v>70</v>
      </c>
      <c r="D4" s="52" t="s">
        <v>71</v>
      </c>
      <c r="E4" s="52" t="s">
        <v>75</v>
      </c>
      <c r="F4" s="53" t="s">
        <v>55</v>
      </c>
    </row>
    <row r="5" spans="2:6" s="94" customFormat="1" ht="18.75" customHeight="1" x14ac:dyDescent="0.25">
      <c r="B5" s="51"/>
      <c r="C5" s="52" t="s">
        <v>769</v>
      </c>
      <c r="D5" s="52" t="s">
        <v>770</v>
      </c>
      <c r="E5" s="185"/>
      <c r="F5" s="186"/>
    </row>
    <row r="6" spans="2:6" s="94" customFormat="1" x14ac:dyDescent="0.25">
      <c r="B6" s="54">
        <v>1</v>
      </c>
      <c r="C6" s="55" t="s">
        <v>76</v>
      </c>
      <c r="D6" s="56" t="s">
        <v>72</v>
      </c>
      <c r="E6" s="187"/>
      <c r="F6" s="188"/>
    </row>
    <row r="7" spans="2:6" s="94" customFormat="1" x14ac:dyDescent="0.25">
      <c r="B7" s="54">
        <v>2</v>
      </c>
      <c r="C7" s="55" t="s">
        <v>77</v>
      </c>
      <c r="D7" s="56" t="s">
        <v>73</v>
      </c>
      <c r="E7" s="187"/>
      <c r="F7" s="188"/>
    </row>
    <row r="8" spans="2:6" s="94" customFormat="1" ht="15.75" thickBot="1" x14ac:dyDescent="0.3">
      <c r="B8" s="57">
        <v>3</v>
      </c>
      <c r="C8" s="58" t="s">
        <v>78</v>
      </c>
      <c r="D8" s="59" t="s">
        <v>74</v>
      </c>
      <c r="E8" s="189"/>
      <c r="F8" s="190"/>
    </row>
    <row r="9" spans="2:6" ht="15.75" thickTop="1" x14ac:dyDescent="0.25"/>
  </sheetData>
  <sheetProtection algorithmName="SHA-512" hashValue="L775/CklA/RS30jhsZ/i+fS5DEqvR0pYRytaw2WgoC+XBoribzTmyPfwIBM8mycLtZRU0sROtJyEOhtVgV3WUQ==" saltValue="lPlPHt8VMNEV7u665JhXrA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F17"/>
  <sheetViews>
    <sheetView showGridLines="0" workbookViewId="0"/>
  </sheetViews>
  <sheetFormatPr baseColWidth="10" defaultRowHeight="15" x14ac:dyDescent="0.25"/>
  <cols>
    <col min="1" max="1" width="5" style="99" customWidth="1"/>
    <col min="2" max="2" width="44.85546875" style="99" customWidth="1"/>
    <col min="3" max="3" width="38.7109375" style="99" customWidth="1"/>
    <col min="4" max="4" width="27.5703125" style="99" customWidth="1"/>
    <col min="5" max="5" width="25.5703125" style="99" customWidth="1"/>
    <col min="6" max="6" width="34.7109375" style="99" customWidth="1"/>
    <col min="7" max="16384" width="11.42578125" style="95"/>
  </cols>
  <sheetData>
    <row r="1" spans="2:6" ht="21" customHeight="1" x14ac:dyDescent="0.25"/>
    <row r="3" spans="2:6" ht="15.75" x14ac:dyDescent="0.25">
      <c r="B3" s="288" t="s">
        <v>886</v>
      </c>
      <c r="C3" s="289"/>
      <c r="D3" s="289"/>
      <c r="E3" s="290"/>
      <c r="F3" s="77" t="s">
        <v>764</v>
      </c>
    </row>
    <row r="4" spans="2:6" x14ac:dyDescent="0.25">
      <c r="B4" s="117" t="s">
        <v>86</v>
      </c>
      <c r="C4" s="118" t="s">
        <v>87</v>
      </c>
      <c r="D4" s="118" t="s">
        <v>88</v>
      </c>
      <c r="E4" s="118" t="s">
        <v>89</v>
      </c>
      <c r="F4" s="119" t="s">
        <v>90</v>
      </c>
    </row>
    <row r="5" spans="2:6" x14ac:dyDescent="0.25">
      <c r="B5" s="117" t="s">
        <v>91</v>
      </c>
      <c r="C5" s="208"/>
      <c r="D5" s="191"/>
      <c r="E5" s="191"/>
      <c r="F5" s="192"/>
    </row>
    <row r="6" spans="2:6" x14ac:dyDescent="0.25">
      <c r="B6" s="117" t="s">
        <v>92</v>
      </c>
      <c r="C6" s="208"/>
      <c r="D6" s="191"/>
      <c r="E6" s="191"/>
      <c r="F6" s="192"/>
    </row>
    <row r="7" spans="2:6" x14ac:dyDescent="0.25">
      <c r="B7" s="117" t="s">
        <v>93</v>
      </c>
      <c r="C7" s="208"/>
      <c r="D7" s="191"/>
      <c r="E7" s="191"/>
      <c r="F7" s="192"/>
    </row>
    <row r="8" spans="2:6" x14ac:dyDescent="0.25">
      <c r="B8" s="117" t="s">
        <v>94</v>
      </c>
      <c r="C8" s="208"/>
      <c r="D8" s="191"/>
      <c r="E8" s="191"/>
      <c r="F8" s="192"/>
    </row>
    <row r="9" spans="2:6" x14ac:dyDescent="0.25">
      <c r="B9" s="117" t="s">
        <v>95</v>
      </c>
      <c r="C9" s="208"/>
      <c r="D9" s="191"/>
      <c r="E9" s="191"/>
      <c r="F9" s="192"/>
    </row>
    <row r="10" spans="2:6" x14ac:dyDescent="0.25">
      <c r="B10" s="117" t="s">
        <v>96</v>
      </c>
      <c r="C10" s="208"/>
      <c r="D10" s="191"/>
      <c r="E10" s="191"/>
      <c r="F10" s="192"/>
    </row>
    <row r="11" spans="2:6" x14ac:dyDescent="0.25">
      <c r="B11" s="117" t="s">
        <v>97</v>
      </c>
      <c r="C11" s="208"/>
      <c r="D11" s="191"/>
      <c r="E11" s="191"/>
      <c r="F11" s="192"/>
    </row>
    <row r="12" spans="2:6" x14ac:dyDescent="0.25">
      <c r="B12" s="117" t="s">
        <v>98</v>
      </c>
      <c r="C12" s="208"/>
      <c r="D12" s="191"/>
      <c r="E12" s="191"/>
      <c r="F12" s="192"/>
    </row>
    <row r="13" spans="2:6" x14ac:dyDescent="0.25">
      <c r="B13" s="117" t="s">
        <v>99</v>
      </c>
      <c r="C13" s="208"/>
      <c r="D13" s="191"/>
      <c r="E13" s="191"/>
      <c r="F13" s="192"/>
    </row>
    <row r="14" spans="2:6" x14ac:dyDescent="0.25">
      <c r="B14" s="117" t="s">
        <v>100</v>
      </c>
      <c r="C14" s="208"/>
      <c r="D14" s="191"/>
      <c r="E14" s="191"/>
      <c r="F14" s="192"/>
    </row>
    <row r="15" spans="2:6" x14ac:dyDescent="0.25">
      <c r="B15" s="117" t="s">
        <v>101</v>
      </c>
      <c r="C15" s="208"/>
      <c r="D15" s="191"/>
      <c r="E15" s="191"/>
      <c r="F15" s="192"/>
    </row>
    <row r="16" spans="2:6" x14ac:dyDescent="0.25">
      <c r="B16" s="120" t="s">
        <v>102</v>
      </c>
      <c r="C16" s="193"/>
      <c r="D16" s="193">
        <f t="shared" ref="D16:F16" si="0">SUM(D5:D15)</f>
        <v>0</v>
      </c>
      <c r="E16" s="193">
        <f t="shared" si="0"/>
        <v>0</v>
      </c>
      <c r="F16" s="194">
        <f t="shared" si="0"/>
        <v>0</v>
      </c>
    </row>
    <row r="17" spans="2:2" x14ac:dyDescent="0.25">
      <c r="B17" s="99" t="s">
        <v>887</v>
      </c>
    </row>
  </sheetData>
  <sheetProtection algorithmName="SHA-512" hashValue="1OJtg9ngAXvdHaRgHozJtPKLrlMP4qC52jLkG3b8fpJudW6a7d9+jlVkYv2n4EEty60VcmTqurUnxoUha7tdVA==" saltValue="lMdMEr+oDkExeBAut/cWOw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G319"/>
  <sheetViews>
    <sheetView showGridLines="0" workbookViewId="0"/>
  </sheetViews>
  <sheetFormatPr baseColWidth="10" defaultRowHeight="15.75" x14ac:dyDescent="0.25"/>
  <cols>
    <col min="1" max="1" width="5" style="97" customWidth="1"/>
    <col min="2" max="2" width="14.85546875" style="97" customWidth="1"/>
    <col min="3" max="3" width="85.85546875" style="97" customWidth="1"/>
    <col min="4" max="6" width="20.5703125" style="97" customWidth="1"/>
    <col min="7" max="7" width="19" style="97" customWidth="1"/>
    <col min="8" max="16384" width="11.42578125" style="95"/>
  </cols>
  <sheetData>
    <row r="1" spans="2:7" ht="21" customHeight="1" x14ac:dyDescent="0.25"/>
    <row r="2" spans="2:7" ht="21" customHeight="1" thickBot="1" x14ac:dyDescent="0.3"/>
    <row r="3" spans="2:7" ht="16.5" thickTop="1" x14ac:dyDescent="0.25">
      <c r="B3" s="291" t="s">
        <v>759</v>
      </c>
      <c r="C3" s="292"/>
      <c r="D3" s="293"/>
      <c r="E3" s="293"/>
      <c r="F3" s="293"/>
      <c r="G3" s="294"/>
    </row>
    <row r="4" spans="2:7" x14ac:dyDescent="0.25">
      <c r="B4" s="295" t="s">
        <v>757</v>
      </c>
      <c r="C4" s="296"/>
      <c r="D4" s="121" t="s">
        <v>758</v>
      </c>
      <c r="E4" s="121" t="s">
        <v>760</v>
      </c>
      <c r="F4" s="121" t="s">
        <v>761</v>
      </c>
      <c r="G4" s="122" t="s">
        <v>762</v>
      </c>
    </row>
    <row r="5" spans="2:7" x14ac:dyDescent="0.25">
      <c r="B5" s="123" t="s">
        <v>185</v>
      </c>
      <c r="C5" s="124" t="s">
        <v>186</v>
      </c>
      <c r="D5" s="131"/>
      <c r="E5" s="131"/>
      <c r="F5" s="132">
        <f>E5-D5</f>
        <v>0</v>
      </c>
      <c r="G5" s="202">
        <f>IFERROR(D5*100/E5,0)</f>
        <v>0</v>
      </c>
    </row>
    <row r="6" spans="2:7" x14ac:dyDescent="0.25">
      <c r="B6" s="123" t="s">
        <v>187</v>
      </c>
      <c r="C6" s="124" t="s">
        <v>880</v>
      </c>
      <c r="D6" s="131"/>
      <c r="E6" s="131"/>
      <c r="F6" s="132">
        <f t="shared" ref="F6:F69" si="0">E6-D6</f>
        <v>0</v>
      </c>
      <c r="G6" s="202">
        <f t="shared" ref="G6:G69" si="1">IFERROR(D6*100/E6,0)</f>
        <v>0</v>
      </c>
    </row>
    <row r="7" spans="2:7" x14ac:dyDescent="0.25">
      <c r="B7" s="123" t="s">
        <v>188</v>
      </c>
      <c r="C7" s="124" t="s">
        <v>189</v>
      </c>
      <c r="D7" s="131"/>
      <c r="E7" s="131"/>
      <c r="F7" s="132">
        <f t="shared" si="0"/>
        <v>0</v>
      </c>
      <c r="G7" s="202">
        <f t="shared" si="1"/>
        <v>0</v>
      </c>
    </row>
    <row r="8" spans="2:7" x14ac:dyDescent="0.25">
      <c r="B8" s="123" t="s">
        <v>190</v>
      </c>
      <c r="C8" s="124" t="s">
        <v>191</v>
      </c>
      <c r="D8" s="131"/>
      <c r="E8" s="131"/>
      <c r="F8" s="132">
        <f t="shared" si="0"/>
        <v>0</v>
      </c>
      <c r="G8" s="202">
        <f t="shared" si="1"/>
        <v>0</v>
      </c>
    </row>
    <row r="9" spans="2:7" x14ac:dyDescent="0.25">
      <c r="B9" s="123" t="s">
        <v>192</v>
      </c>
      <c r="C9" s="124" t="s">
        <v>193</v>
      </c>
      <c r="D9" s="131"/>
      <c r="E9" s="131"/>
      <c r="F9" s="132">
        <f t="shared" si="0"/>
        <v>0</v>
      </c>
      <c r="G9" s="202">
        <f t="shared" si="1"/>
        <v>0</v>
      </c>
    </row>
    <row r="10" spans="2:7" x14ac:dyDescent="0.25">
      <c r="B10" s="123" t="s">
        <v>194</v>
      </c>
      <c r="C10" s="124" t="s">
        <v>195</v>
      </c>
      <c r="D10" s="131"/>
      <c r="E10" s="131"/>
      <c r="F10" s="132">
        <f t="shared" si="0"/>
        <v>0</v>
      </c>
      <c r="G10" s="202">
        <f t="shared" si="1"/>
        <v>0</v>
      </c>
    </row>
    <row r="11" spans="2:7" x14ac:dyDescent="0.25">
      <c r="B11" s="123" t="s">
        <v>196</v>
      </c>
      <c r="C11" s="125" t="s">
        <v>197</v>
      </c>
      <c r="D11" s="131"/>
      <c r="E11" s="131"/>
      <c r="F11" s="132">
        <f t="shared" si="0"/>
        <v>0</v>
      </c>
      <c r="G11" s="202">
        <f t="shared" si="1"/>
        <v>0</v>
      </c>
    </row>
    <row r="12" spans="2:7" x14ac:dyDescent="0.25">
      <c r="B12" s="123" t="s">
        <v>198</v>
      </c>
      <c r="C12" s="124" t="s">
        <v>199</v>
      </c>
      <c r="D12" s="131"/>
      <c r="E12" s="131"/>
      <c r="F12" s="132">
        <f t="shared" si="0"/>
        <v>0</v>
      </c>
      <c r="G12" s="202">
        <f t="shared" si="1"/>
        <v>0</v>
      </c>
    </row>
    <row r="13" spans="2:7" x14ac:dyDescent="0.25">
      <c r="B13" s="123" t="s">
        <v>200</v>
      </c>
      <c r="C13" s="125" t="s">
        <v>201</v>
      </c>
      <c r="D13" s="131"/>
      <c r="E13" s="131"/>
      <c r="F13" s="132">
        <f t="shared" si="0"/>
        <v>0</v>
      </c>
      <c r="G13" s="202">
        <f t="shared" si="1"/>
        <v>0</v>
      </c>
    </row>
    <row r="14" spans="2:7" x14ac:dyDescent="0.25">
      <c r="B14" s="123" t="s">
        <v>202</v>
      </c>
      <c r="C14" s="124" t="s">
        <v>203</v>
      </c>
      <c r="D14" s="131"/>
      <c r="E14" s="131"/>
      <c r="F14" s="132">
        <f t="shared" si="0"/>
        <v>0</v>
      </c>
      <c r="G14" s="202">
        <f t="shared" si="1"/>
        <v>0</v>
      </c>
    </row>
    <row r="15" spans="2:7" x14ac:dyDescent="0.25">
      <c r="B15" s="123" t="s">
        <v>204</v>
      </c>
      <c r="C15" s="124" t="s">
        <v>205</v>
      </c>
      <c r="D15" s="131"/>
      <c r="E15" s="131"/>
      <c r="F15" s="132">
        <f t="shared" si="0"/>
        <v>0</v>
      </c>
      <c r="G15" s="202">
        <f t="shared" si="1"/>
        <v>0</v>
      </c>
    </row>
    <row r="16" spans="2:7" x14ac:dyDescent="0.25">
      <c r="B16" s="123" t="s">
        <v>206</v>
      </c>
      <c r="C16" s="124" t="s">
        <v>207</v>
      </c>
      <c r="D16" s="131"/>
      <c r="E16" s="131"/>
      <c r="F16" s="132">
        <f t="shared" si="0"/>
        <v>0</v>
      </c>
      <c r="G16" s="202">
        <f t="shared" si="1"/>
        <v>0</v>
      </c>
    </row>
    <row r="17" spans="2:7" x14ac:dyDescent="0.25">
      <c r="B17" s="123" t="s">
        <v>208</v>
      </c>
      <c r="C17" s="124" t="s">
        <v>209</v>
      </c>
      <c r="D17" s="131"/>
      <c r="E17" s="131"/>
      <c r="F17" s="132">
        <f t="shared" si="0"/>
        <v>0</v>
      </c>
      <c r="G17" s="202">
        <f t="shared" si="1"/>
        <v>0</v>
      </c>
    </row>
    <row r="18" spans="2:7" x14ac:dyDescent="0.25">
      <c r="B18" s="123" t="s">
        <v>210</v>
      </c>
      <c r="C18" s="125" t="s">
        <v>211</v>
      </c>
      <c r="D18" s="131"/>
      <c r="E18" s="131"/>
      <c r="F18" s="132">
        <f t="shared" si="0"/>
        <v>0</v>
      </c>
      <c r="G18" s="202">
        <f t="shared" si="1"/>
        <v>0</v>
      </c>
    </row>
    <row r="19" spans="2:7" x14ac:dyDescent="0.25">
      <c r="B19" s="123" t="s">
        <v>212</v>
      </c>
      <c r="C19" s="125" t="s">
        <v>213</v>
      </c>
      <c r="D19" s="131"/>
      <c r="E19" s="131"/>
      <c r="F19" s="132">
        <f t="shared" si="0"/>
        <v>0</v>
      </c>
      <c r="G19" s="202">
        <f t="shared" si="1"/>
        <v>0</v>
      </c>
    </row>
    <row r="20" spans="2:7" x14ac:dyDescent="0.25">
      <c r="B20" s="123" t="s">
        <v>214</v>
      </c>
      <c r="C20" s="124" t="s">
        <v>215</v>
      </c>
      <c r="D20" s="131"/>
      <c r="E20" s="131"/>
      <c r="F20" s="132">
        <f t="shared" si="0"/>
        <v>0</v>
      </c>
      <c r="G20" s="202">
        <f t="shared" si="1"/>
        <v>0</v>
      </c>
    </row>
    <row r="21" spans="2:7" x14ac:dyDescent="0.25">
      <c r="B21" s="123" t="s">
        <v>216</v>
      </c>
      <c r="C21" s="124" t="s">
        <v>217</v>
      </c>
      <c r="D21" s="131"/>
      <c r="E21" s="131"/>
      <c r="F21" s="132">
        <f t="shared" si="0"/>
        <v>0</v>
      </c>
      <c r="G21" s="202">
        <f t="shared" si="1"/>
        <v>0</v>
      </c>
    </row>
    <row r="22" spans="2:7" x14ac:dyDescent="0.25">
      <c r="B22" s="123" t="s">
        <v>218</v>
      </c>
      <c r="C22" s="124" t="s">
        <v>219</v>
      </c>
      <c r="D22" s="131"/>
      <c r="E22" s="131"/>
      <c r="F22" s="132">
        <f t="shared" si="0"/>
        <v>0</v>
      </c>
      <c r="G22" s="202">
        <f t="shared" si="1"/>
        <v>0</v>
      </c>
    </row>
    <row r="23" spans="2:7" x14ac:dyDescent="0.25">
      <c r="B23" s="123" t="s">
        <v>220</v>
      </c>
      <c r="C23" s="124" t="s">
        <v>221</v>
      </c>
      <c r="D23" s="131"/>
      <c r="E23" s="131"/>
      <c r="F23" s="132">
        <f t="shared" si="0"/>
        <v>0</v>
      </c>
      <c r="G23" s="202">
        <f t="shared" si="1"/>
        <v>0</v>
      </c>
    </row>
    <row r="24" spans="2:7" x14ac:dyDescent="0.25">
      <c r="B24" s="123" t="s">
        <v>222</v>
      </c>
      <c r="C24" s="124" t="s">
        <v>223</v>
      </c>
      <c r="D24" s="131"/>
      <c r="E24" s="131"/>
      <c r="F24" s="132">
        <f t="shared" si="0"/>
        <v>0</v>
      </c>
      <c r="G24" s="202">
        <f t="shared" si="1"/>
        <v>0</v>
      </c>
    </row>
    <row r="25" spans="2:7" x14ac:dyDescent="0.25">
      <c r="B25" s="123" t="s">
        <v>224</v>
      </c>
      <c r="C25" s="124" t="s">
        <v>225</v>
      </c>
      <c r="D25" s="131"/>
      <c r="E25" s="131"/>
      <c r="F25" s="132">
        <f t="shared" si="0"/>
        <v>0</v>
      </c>
      <c r="G25" s="202">
        <f t="shared" si="1"/>
        <v>0</v>
      </c>
    </row>
    <row r="26" spans="2:7" x14ac:dyDescent="0.25">
      <c r="B26" s="123" t="s">
        <v>226</v>
      </c>
      <c r="C26" s="124" t="s">
        <v>227</v>
      </c>
      <c r="D26" s="131"/>
      <c r="E26" s="131"/>
      <c r="F26" s="132">
        <f t="shared" si="0"/>
        <v>0</v>
      </c>
      <c r="G26" s="202">
        <f t="shared" si="1"/>
        <v>0</v>
      </c>
    </row>
    <row r="27" spans="2:7" x14ac:dyDescent="0.25">
      <c r="B27" s="123" t="s">
        <v>228</v>
      </c>
      <c r="C27" s="124" t="s">
        <v>229</v>
      </c>
      <c r="D27" s="131"/>
      <c r="E27" s="131"/>
      <c r="F27" s="132">
        <f t="shared" si="0"/>
        <v>0</v>
      </c>
      <c r="G27" s="202">
        <f t="shared" si="1"/>
        <v>0</v>
      </c>
    </row>
    <row r="28" spans="2:7" x14ac:dyDescent="0.25">
      <c r="B28" s="123" t="s">
        <v>230</v>
      </c>
      <c r="C28" s="124" t="s">
        <v>231</v>
      </c>
      <c r="D28" s="131"/>
      <c r="E28" s="131"/>
      <c r="F28" s="132">
        <f t="shared" si="0"/>
        <v>0</v>
      </c>
      <c r="G28" s="202">
        <f t="shared" si="1"/>
        <v>0</v>
      </c>
    </row>
    <row r="29" spans="2:7" x14ac:dyDescent="0.25">
      <c r="B29" s="123" t="s">
        <v>232</v>
      </c>
      <c r="C29" s="124" t="s">
        <v>233</v>
      </c>
      <c r="D29" s="131"/>
      <c r="E29" s="131"/>
      <c r="F29" s="132">
        <f t="shared" si="0"/>
        <v>0</v>
      </c>
      <c r="G29" s="202">
        <f t="shared" si="1"/>
        <v>0</v>
      </c>
    </row>
    <row r="30" spans="2:7" x14ac:dyDescent="0.25">
      <c r="B30" s="123" t="s">
        <v>234</v>
      </c>
      <c r="C30" s="124" t="s">
        <v>235</v>
      </c>
      <c r="D30" s="131"/>
      <c r="E30" s="131"/>
      <c r="F30" s="132">
        <f t="shared" si="0"/>
        <v>0</v>
      </c>
      <c r="G30" s="202">
        <f t="shared" si="1"/>
        <v>0</v>
      </c>
    </row>
    <row r="31" spans="2:7" x14ac:dyDescent="0.25">
      <c r="B31" s="123" t="s">
        <v>236</v>
      </c>
      <c r="C31" s="124" t="s">
        <v>237</v>
      </c>
      <c r="D31" s="131"/>
      <c r="E31" s="131"/>
      <c r="F31" s="132">
        <f t="shared" si="0"/>
        <v>0</v>
      </c>
      <c r="G31" s="202">
        <f t="shared" si="1"/>
        <v>0</v>
      </c>
    </row>
    <row r="32" spans="2:7" x14ac:dyDescent="0.25">
      <c r="B32" s="123" t="s">
        <v>238</v>
      </c>
      <c r="C32" s="124" t="s">
        <v>239</v>
      </c>
      <c r="D32" s="131"/>
      <c r="E32" s="131"/>
      <c r="F32" s="132">
        <f t="shared" si="0"/>
        <v>0</v>
      </c>
      <c r="G32" s="202">
        <f t="shared" si="1"/>
        <v>0</v>
      </c>
    </row>
    <row r="33" spans="2:7" x14ac:dyDescent="0.25">
      <c r="B33" s="123" t="s">
        <v>240</v>
      </c>
      <c r="C33" s="124" t="s">
        <v>241</v>
      </c>
      <c r="D33" s="131"/>
      <c r="E33" s="131"/>
      <c r="F33" s="132">
        <f t="shared" si="0"/>
        <v>0</v>
      </c>
      <c r="G33" s="202">
        <f t="shared" si="1"/>
        <v>0</v>
      </c>
    </row>
    <row r="34" spans="2:7" x14ac:dyDescent="0.25">
      <c r="B34" s="123" t="s">
        <v>242</v>
      </c>
      <c r="C34" s="124" t="s">
        <v>243</v>
      </c>
      <c r="D34" s="131"/>
      <c r="E34" s="131"/>
      <c r="F34" s="132">
        <f t="shared" si="0"/>
        <v>0</v>
      </c>
      <c r="G34" s="202">
        <f t="shared" si="1"/>
        <v>0</v>
      </c>
    </row>
    <row r="35" spans="2:7" x14ac:dyDescent="0.25">
      <c r="B35" s="123" t="s">
        <v>244</v>
      </c>
      <c r="C35" s="124" t="s">
        <v>245</v>
      </c>
      <c r="D35" s="131"/>
      <c r="E35" s="131"/>
      <c r="F35" s="132">
        <f t="shared" si="0"/>
        <v>0</v>
      </c>
      <c r="G35" s="202">
        <f t="shared" si="1"/>
        <v>0</v>
      </c>
    </row>
    <row r="36" spans="2:7" x14ac:dyDescent="0.25">
      <c r="B36" s="123" t="s">
        <v>246</v>
      </c>
      <c r="C36" s="124" t="s">
        <v>247</v>
      </c>
      <c r="D36" s="131"/>
      <c r="E36" s="131"/>
      <c r="F36" s="132">
        <f t="shared" si="0"/>
        <v>0</v>
      </c>
      <c r="G36" s="202">
        <f t="shared" si="1"/>
        <v>0</v>
      </c>
    </row>
    <row r="37" spans="2:7" x14ac:dyDescent="0.25">
      <c r="B37" s="123" t="s">
        <v>248</v>
      </c>
      <c r="C37" s="124" t="s">
        <v>249</v>
      </c>
      <c r="D37" s="131"/>
      <c r="E37" s="131"/>
      <c r="F37" s="132">
        <f t="shared" si="0"/>
        <v>0</v>
      </c>
      <c r="G37" s="202">
        <f t="shared" si="1"/>
        <v>0</v>
      </c>
    </row>
    <row r="38" spans="2:7" x14ac:dyDescent="0.25">
      <c r="B38" s="123" t="s">
        <v>250</v>
      </c>
      <c r="C38" s="124" t="s">
        <v>251</v>
      </c>
      <c r="D38" s="131"/>
      <c r="E38" s="131"/>
      <c r="F38" s="132">
        <f t="shared" si="0"/>
        <v>0</v>
      </c>
      <c r="G38" s="202">
        <f t="shared" si="1"/>
        <v>0</v>
      </c>
    </row>
    <row r="39" spans="2:7" x14ac:dyDescent="0.25">
      <c r="B39" s="123" t="s">
        <v>252</v>
      </c>
      <c r="C39" s="124" t="s">
        <v>253</v>
      </c>
      <c r="D39" s="131"/>
      <c r="E39" s="131"/>
      <c r="F39" s="132">
        <f t="shared" si="0"/>
        <v>0</v>
      </c>
      <c r="G39" s="202">
        <f t="shared" si="1"/>
        <v>0</v>
      </c>
    </row>
    <row r="40" spans="2:7" x14ac:dyDescent="0.25">
      <c r="B40" s="123" t="s">
        <v>254</v>
      </c>
      <c r="C40" s="124" t="s">
        <v>255</v>
      </c>
      <c r="D40" s="131"/>
      <c r="E40" s="131"/>
      <c r="F40" s="132">
        <f t="shared" si="0"/>
        <v>0</v>
      </c>
      <c r="G40" s="202">
        <f t="shared" si="1"/>
        <v>0</v>
      </c>
    </row>
    <row r="41" spans="2:7" x14ac:dyDescent="0.25">
      <c r="B41" s="123" t="s">
        <v>256</v>
      </c>
      <c r="C41" s="124" t="s">
        <v>257</v>
      </c>
      <c r="D41" s="131"/>
      <c r="E41" s="131"/>
      <c r="F41" s="132">
        <f t="shared" si="0"/>
        <v>0</v>
      </c>
      <c r="G41" s="202">
        <f t="shared" si="1"/>
        <v>0</v>
      </c>
    </row>
    <row r="42" spans="2:7" x14ac:dyDescent="0.25">
      <c r="B42" s="123" t="s">
        <v>258</v>
      </c>
      <c r="C42" s="124" t="s">
        <v>259</v>
      </c>
      <c r="D42" s="131"/>
      <c r="E42" s="131"/>
      <c r="F42" s="132">
        <f t="shared" si="0"/>
        <v>0</v>
      </c>
      <c r="G42" s="202">
        <f t="shared" si="1"/>
        <v>0</v>
      </c>
    </row>
    <row r="43" spans="2:7" x14ac:dyDescent="0.25">
      <c r="B43" s="123" t="s">
        <v>260</v>
      </c>
      <c r="C43" s="124" t="s">
        <v>261</v>
      </c>
      <c r="D43" s="131"/>
      <c r="E43" s="131"/>
      <c r="F43" s="132">
        <f t="shared" si="0"/>
        <v>0</v>
      </c>
      <c r="G43" s="202">
        <f t="shared" si="1"/>
        <v>0</v>
      </c>
    </row>
    <row r="44" spans="2:7" x14ac:dyDescent="0.25">
      <c r="B44" s="123" t="s">
        <v>262</v>
      </c>
      <c r="C44" s="124" t="s">
        <v>263</v>
      </c>
      <c r="D44" s="131"/>
      <c r="E44" s="131"/>
      <c r="F44" s="132">
        <f t="shared" si="0"/>
        <v>0</v>
      </c>
      <c r="G44" s="202">
        <f t="shared" si="1"/>
        <v>0</v>
      </c>
    </row>
    <row r="45" spans="2:7" x14ac:dyDescent="0.25">
      <c r="B45" s="123" t="s">
        <v>264</v>
      </c>
      <c r="C45" s="124" t="s">
        <v>265</v>
      </c>
      <c r="D45" s="131"/>
      <c r="E45" s="131"/>
      <c r="F45" s="132">
        <f t="shared" si="0"/>
        <v>0</v>
      </c>
      <c r="G45" s="202">
        <f t="shared" si="1"/>
        <v>0</v>
      </c>
    </row>
    <row r="46" spans="2:7" x14ac:dyDescent="0.25">
      <c r="B46" s="123" t="s">
        <v>266</v>
      </c>
      <c r="C46" s="124" t="s">
        <v>267</v>
      </c>
      <c r="D46" s="131"/>
      <c r="E46" s="131"/>
      <c r="F46" s="132">
        <f t="shared" si="0"/>
        <v>0</v>
      </c>
      <c r="G46" s="202">
        <f t="shared" si="1"/>
        <v>0</v>
      </c>
    </row>
    <row r="47" spans="2:7" x14ac:dyDescent="0.25">
      <c r="B47" s="123" t="s">
        <v>268</v>
      </c>
      <c r="C47" s="124" t="s">
        <v>269</v>
      </c>
      <c r="D47" s="131"/>
      <c r="E47" s="131"/>
      <c r="F47" s="132">
        <f t="shared" si="0"/>
        <v>0</v>
      </c>
      <c r="G47" s="202">
        <f t="shared" si="1"/>
        <v>0</v>
      </c>
    </row>
    <row r="48" spans="2:7" x14ac:dyDescent="0.25">
      <c r="B48" s="123" t="s">
        <v>270</v>
      </c>
      <c r="C48" s="124" t="s">
        <v>271</v>
      </c>
      <c r="D48" s="131"/>
      <c r="E48" s="131"/>
      <c r="F48" s="132">
        <f t="shared" si="0"/>
        <v>0</v>
      </c>
      <c r="G48" s="202">
        <f t="shared" si="1"/>
        <v>0</v>
      </c>
    </row>
    <row r="49" spans="2:7" x14ac:dyDescent="0.25">
      <c r="B49" s="123" t="s">
        <v>272</v>
      </c>
      <c r="C49" s="124" t="s">
        <v>273</v>
      </c>
      <c r="D49" s="131"/>
      <c r="E49" s="131"/>
      <c r="F49" s="132">
        <f t="shared" si="0"/>
        <v>0</v>
      </c>
      <c r="G49" s="202">
        <f t="shared" si="1"/>
        <v>0</v>
      </c>
    </row>
    <row r="50" spans="2:7" x14ac:dyDescent="0.25">
      <c r="B50" s="123" t="s">
        <v>274</v>
      </c>
      <c r="C50" s="124" t="s">
        <v>275</v>
      </c>
      <c r="D50" s="131"/>
      <c r="E50" s="131"/>
      <c r="F50" s="132">
        <f t="shared" si="0"/>
        <v>0</v>
      </c>
      <c r="G50" s="202">
        <f t="shared" si="1"/>
        <v>0</v>
      </c>
    </row>
    <row r="51" spans="2:7" x14ac:dyDescent="0.25">
      <c r="B51" s="123" t="s">
        <v>276</v>
      </c>
      <c r="C51" s="124" t="s">
        <v>277</v>
      </c>
      <c r="D51" s="131"/>
      <c r="E51" s="131"/>
      <c r="F51" s="132">
        <f t="shared" si="0"/>
        <v>0</v>
      </c>
      <c r="G51" s="202">
        <f t="shared" si="1"/>
        <v>0</v>
      </c>
    </row>
    <row r="52" spans="2:7" x14ac:dyDescent="0.25">
      <c r="B52" s="123" t="s">
        <v>278</v>
      </c>
      <c r="C52" s="124" t="s">
        <v>279</v>
      </c>
      <c r="D52" s="131"/>
      <c r="E52" s="131"/>
      <c r="F52" s="132">
        <f t="shared" si="0"/>
        <v>0</v>
      </c>
      <c r="G52" s="202">
        <f t="shared" si="1"/>
        <v>0</v>
      </c>
    </row>
    <row r="53" spans="2:7" x14ac:dyDescent="0.25">
      <c r="B53" s="123" t="s">
        <v>280</v>
      </c>
      <c r="C53" s="124" t="s">
        <v>281</v>
      </c>
      <c r="D53" s="131"/>
      <c r="E53" s="131"/>
      <c r="F53" s="132">
        <f t="shared" si="0"/>
        <v>0</v>
      </c>
      <c r="G53" s="202">
        <f t="shared" si="1"/>
        <v>0</v>
      </c>
    </row>
    <row r="54" spans="2:7" x14ac:dyDescent="0.25">
      <c r="B54" s="123" t="s">
        <v>282</v>
      </c>
      <c r="C54" s="124" t="s">
        <v>283</v>
      </c>
      <c r="D54" s="131"/>
      <c r="E54" s="131"/>
      <c r="F54" s="132">
        <f t="shared" si="0"/>
        <v>0</v>
      </c>
      <c r="G54" s="202">
        <f t="shared" si="1"/>
        <v>0</v>
      </c>
    </row>
    <row r="55" spans="2:7" x14ac:dyDescent="0.25">
      <c r="B55" s="123" t="s">
        <v>284</v>
      </c>
      <c r="C55" s="124" t="s">
        <v>285</v>
      </c>
      <c r="D55" s="131"/>
      <c r="E55" s="131"/>
      <c r="F55" s="132">
        <f t="shared" si="0"/>
        <v>0</v>
      </c>
      <c r="G55" s="202">
        <f t="shared" si="1"/>
        <v>0</v>
      </c>
    </row>
    <row r="56" spans="2:7" x14ac:dyDescent="0.25">
      <c r="B56" s="123" t="s">
        <v>286</v>
      </c>
      <c r="C56" s="124" t="s">
        <v>287</v>
      </c>
      <c r="D56" s="131"/>
      <c r="E56" s="131"/>
      <c r="F56" s="132">
        <f t="shared" si="0"/>
        <v>0</v>
      </c>
      <c r="G56" s="202">
        <f t="shared" si="1"/>
        <v>0</v>
      </c>
    </row>
    <row r="57" spans="2:7" x14ac:dyDescent="0.25">
      <c r="B57" s="123" t="s">
        <v>288</v>
      </c>
      <c r="C57" s="124" t="s">
        <v>289</v>
      </c>
      <c r="D57" s="131"/>
      <c r="E57" s="131"/>
      <c r="F57" s="132">
        <f t="shared" si="0"/>
        <v>0</v>
      </c>
      <c r="G57" s="202">
        <f t="shared" si="1"/>
        <v>0</v>
      </c>
    </row>
    <row r="58" spans="2:7" x14ac:dyDescent="0.25">
      <c r="B58" s="123" t="s">
        <v>290</v>
      </c>
      <c r="C58" s="124" t="s">
        <v>291</v>
      </c>
      <c r="D58" s="131"/>
      <c r="E58" s="131"/>
      <c r="F58" s="132">
        <f t="shared" si="0"/>
        <v>0</v>
      </c>
      <c r="G58" s="202">
        <f t="shared" si="1"/>
        <v>0</v>
      </c>
    </row>
    <row r="59" spans="2:7" x14ac:dyDescent="0.25">
      <c r="B59" s="123" t="s">
        <v>292</v>
      </c>
      <c r="C59" s="124" t="s">
        <v>293</v>
      </c>
      <c r="D59" s="131"/>
      <c r="E59" s="131"/>
      <c r="F59" s="132">
        <f t="shared" si="0"/>
        <v>0</v>
      </c>
      <c r="G59" s="202">
        <f t="shared" si="1"/>
        <v>0</v>
      </c>
    </row>
    <row r="60" spans="2:7" x14ac:dyDescent="0.25">
      <c r="B60" s="123" t="s">
        <v>294</v>
      </c>
      <c r="C60" s="124" t="s">
        <v>295</v>
      </c>
      <c r="D60" s="131"/>
      <c r="E60" s="131"/>
      <c r="F60" s="132">
        <f t="shared" si="0"/>
        <v>0</v>
      </c>
      <c r="G60" s="202">
        <f t="shared" si="1"/>
        <v>0</v>
      </c>
    </row>
    <row r="61" spans="2:7" x14ac:dyDescent="0.25">
      <c r="B61" s="123" t="s">
        <v>296</v>
      </c>
      <c r="C61" s="124" t="s">
        <v>297</v>
      </c>
      <c r="D61" s="131"/>
      <c r="E61" s="131"/>
      <c r="F61" s="132">
        <f t="shared" si="0"/>
        <v>0</v>
      </c>
      <c r="G61" s="202">
        <f t="shared" si="1"/>
        <v>0</v>
      </c>
    </row>
    <row r="62" spans="2:7" x14ac:dyDescent="0.25">
      <c r="B62" s="123" t="s">
        <v>298</v>
      </c>
      <c r="C62" s="124" t="s">
        <v>297</v>
      </c>
      <c r="D62" s="131"/>
      <c r="E62" s="131"/>
      <c r="F62" s="132">
        <f t="shared" si="0"/>
        <v>0</v>
      </c>
      <c r="G62" s="202">
        <f t="shared" si="1"/>
        <v>0</v>
      </c>
    </row>
    <row r="63" spans="2:7" x14ac:dyDescent="0.25">
      <c r="B63" s="123" t="s">
        <v>299</v>
      </c>
      <c r="C63" s="124" t="s">
        <v>300</v>
      </c>
      <c r="D63" s="131"/>
      <c r="E63" s="131"/>
      <c r="F63" s="132">
        <f t="shared" si="0"/>
        <v>0</v>
      </c>
      <c r="G63" s="202">
        <f t="shared" si="1"/>
        <v>0</v>
      </c>
    </row>
    <row r="64" spans="2:7" x14ac:dyDescent="0.25">
      <c r="B64" s="123" t="s">
        <v>301</v>
      </c>
      <c r="C64" s="124" t="s">
        <v>300</v>
      </c>
      <c r="D64" s="131"/>
      <c r="E64" s="131"/>
      <c r="F64" s="132">
        <f t="shared" si="0"/>
        <v>0</v>
      </c>
      <c r="G64" s="202">
        <f t="shared" si="1"/>
        <v>0</v>
      </c>
    </row>
    <row r="65" spans="2:7" x14ac:dyDescent="0.25">
      <c r="B65" s="123" t="s">
        <v>302</v>
      </c>
      <c r="C65" s="124" t="s">
        <v>303</v>
      </c>
      <c r="D65" s="131"/>
      <c r="E65" s="131"/>
      <c r="F65" s="132">
        <f t="shared" si="0"/>
        <v>0</v>
      </c>
      <c r="G65" s="202">
        <f t="shared" si="1"/>
        <v>0</v>
      </c>
    </row>
    <row r="66" spans="2:7" x14ac:dyDescent="0.25">
      <c r="B66" s="123" t="s">
        <v>304</v>
      </c>
      <c r="C66" s="124" t="s">
        <v>305</v>
      </c>
      <c r="D66" s="131"/>
      <c r="E66" s="131"/>
      <c r="F66" s="132">
        <f t="shared" si="0"/>
        <v>0</v>
      </c>
      <c r="G66" s="202">
        <f t="shared" si="1"/>
        <v>0</v>
      </c>
    </row>
    <row r="67" spans="2:7" x14ac:dyDescent="0.25">
      <c r="B67" s="123" t="s">
        <v>306</v>
      </c>
      <c r="C67" s="124" t="s">
        <v>307</v>
      </c>
      <c r="D67" s="131"/>
      <c r="E67" s="131"/>
      <c r="F67" s="132">
        <f t="shared" si="0"/>
        <v>0</v>
      </c>
      <c r="G67" s="202">
        <f t="shared" si="1"/>
        <v>0</v>
      </c>
    </row>
    <row r="68" spans="2:7" x14ac:dyDescent="0.25">
      <c r="B68" s="123" t="s">
        <v>308</v>
      </c>
      <c r="C68" s="124" t="s">
        <v>309</v>
      </c>
      <c r="D68" s="131"/>
      <c r="E68" s="131"/>
      <c r="F68" s="132">
        <f t="shared" si="0"/>
        <v>0</v>
      </c>
      <c r="G68" s="202">
        <f t="shared" si="1"/>
        <v>0</v>
      </c>
    </row>
    <row r="69" spans="2:7" x14ac:dyDescent="0.25">
      <c r="B69" s="123" t="s">
        <v>310</v>
      </c>
      <c r="C69" s="124" t="s">
        <v>311</v>
      </c>
      <c r="D69" s="131"/>
      <c r="E69" s="131"/>
      <c r="F69" s="132">
        <f t="shared" si="0"/>
        <v>0</v>
      </c>
      <c r="G69" s="202">
        <f t="shared" si="1"/>
        <v>0</v>
      </c>
    </row>
    <row r="70" spans="2:7" x14ac:dyDescent="0.25">
      <c r="B70" s="123" t="s">
        <v>312</v>
      </c>
      <c r="C70" s="124" t="s">
        <v>313</v>
      </c>
      <c r="D70" s="131"/>
      <c r="E70" s="131"/>
      <c r="F70" s="132">
        <f t="shared" ref="F70:F132" si="2">E70-D70</f>
        <v>0</v>
      </c>
      <c r="G70" s="202">
        <f t="shared" ref="G70:G132" si="3">IFERROR(D70*100/E70,0)</f>
        <v>0</v>
      </c>
    </row>
    <row r="71" spans="2:7" x14ac:dyDescent="0.25">
      <c r="B71" s="123" t="s">
        <v>314</v>
      </c>
      <c r="C71" s="124" t="s">
        <v>315</v>
      </c>
      <c r="D71" s="131"/>
      <c r="E71" s="131"/>
      <c r="F71" s="132">
        <f t="shared" si="2"/>
        <v>0</v>
      </c>
      <c r="G71" s="202">
        <f t="shared" si="3"/>
        <v>0</v>
      </c>
    </row>
    <row r="72" spans="2:7" x14ac:dyDescent="0.25">
      <c r="B72" s="123" t="s">
        <v>316</v>
      </c>
      <c r="C72" s="124" t="s">
        <v>317</v>
      </c>
      <c r="D72" s="131"/>
      <c r="E72" s="131"/>
      <c r="F72" s="132">
        <f t="shared" si="2"/>
        <v>0</v>
      </c>
      <c r="G72" s="202">
        <f t="shared" si="3"/>
        <v>0</v>
      </c>
    </row>
    <row r="73" spans="2:7" x14ac:dyDescent="0.25">
      <c r="B73" s="123" t="s">
        <v>318</v>
      </c>
      <c r="C73" s="124" t="s">
        <v>881</v>
      </c>
      <c r="D73" s="131"/>
      <c r="E73" s="131"/>
      <c r="F73" s="132">
        <f t="shared" si="2"/>
        <v>0</v>
      </c>
      <c r="G73" s="202">
        <f t="shared" si="3"/>
        <v>0</v>
      </c>
    </row>
    <row r="74" spans="2:7" x14ac:dyDescent="0.25">
      <c r="B74" s="123" t="s">
        <v>319</v>
      </c>
      <c r="C74" s="124" t="s">
        <v>320</v>
      </c>
      <c r="D74" s="131"/>
      <c r="E74" s="131"/>
      <c r="F74" s="132">
        <f t="shared" si="2"/>
        <v>0</v>
      </c>
      <c r="G74" s="202">
        <f t="shared" si="3"/>
        <v>0</v>
      </c>
    </row>
    <row r="75" spans="2:7" x14ac:dyDescent="0.25">
      <c r="B75" s="123" t="s">
        <v>321</v>
      </c>
      <c r="C75" s="124" t="s">
        <v>322</v>
      </c>
      <c r="D75" s="131"/>
      <c r="E75" s="131"/>
      <c r="F75" s="132">
        <f t="shared" si="2"/>
        <v>0</v>
      </c>
      <c r="G75" s="202">
        <f t="shared" si="3"/>
        <v>0</v>
      </c>
    </row>
    <row r="76" spans="2:7" x14ac:dyDescent="0.25">
      <c r="B76" s="123" t="s">
        <v>323</v>
      </c>
      <c r="C76" s="124" t="s">
        <v>324</v>
      </c>
      <c r="D76" s="131"/>
      <c r="E76" s="131"/>
      <c r="F76" s="132">
        <f t="shared" si="2"/>
        <v>0</v>
      </c>
      <c r="G76" s="202">
        <f t="shared" si="3"/>
        <v>0</v>
      </c>
    </row>
    <row r="77" spans="2:7" x14ac:dyDescent="0.25">
      <c r="B77" s="123" t="s">
        <v>325</v>
      </c>
      <c r="C77" s="124" t="s">
        <v>326</v>
      </c>
      <c r="D77" s="131"/>
      <c r="E77" s="131"/>
      <c r="F77" s="132">
        <f t="shared" si="2"/>
        <v>0</v>
      </c>
      <c r="G77" s="202">
        <f t="shared" si="3"/>
        <v>0</v>
      </c>
    </row>
    <row r="78" spans="2:7" x14ac:dyDescent="0.25">
      <c r="B78" s="123" t="s">
        <v>327</v>
      </c>
      <c r="C78" s="124" t="s">
        <v>328</v>
      </c>
      <c r="D78" s="131"/>
      <c r="E78" s="131"/>
      <c r="F78" s="132">
        <f t="shared" si="2"/>
        <v>0</v>
      </c>
      <c r="G78" s="202">
        <f t="shared" si="3"/>
        <v>0</v>
      </c>
    </row>
    <row r="79" spans="2:7" x14ac:dyDescent="0.25">
      <c r="B79" s="123" t="s">
        <v>329</v>
      </c>
      <c r="C79" s="124" t="s">
        <v>330</v>
      </c>
      <c r="D79" s="131"/>
      <c r="E79" s="131"/>
      <c r="F79" s="132">
        <f t="shared" si="2"/>
        <v>0</v>
      </c>
      <c r="G79" s="202">
        <f t="shared" si="3"/>
        <v>0</v>
      </c>
    </row>
    <row r="80" spans="2:7" x14ac:dyDescent="0.25">
      <c r="B80" s="123" t="s">
        <v>331</v>
      </c>
      <c r="C80" s="124" t="s">
        <v>332</v>
      </c>
      <c r="D80" s="131"/>
      <c r="E80" s="131"/>
      <c r="F80" s="132">
        <f t="shared" si="2"/>
        <v>0</v>
      </c>
      <c r="G80" s="202">
        <f t="shared" si="3"/>
        <v>0</v>
      </c>
    </row>
    <row r="81" spans="2:7" x14ac:dyDescent="0.25">
      <c r="B81" s="123" t="s">
        <v>333</v>
      </c>
      <c r="C81" s="124" t="s">
        <v>334</v>
      </c>
      <c r="D81" s="131"/>
      <c r="E81" s="131"/>
      <c r="F81" s="132">
        <f t="shared" si="2"/>
        <v>0</v>
      </c>
      <c r="G81" s="202">
        <f t="shared" si="3"/>
        <v>0</v>
      </c>
    </row>
    <row r="82" spans="2:7" x14ac:dyDescent="0.25">
      <c r="B82" s="123" t="s">
        <v>335</v>
      </c>
      <c r="C82" s="124" t="s">
        <v>882</v>
      </c>
      <c r="D82" s="131"/>
      <c r="E82" s="131"/>
      <c r="F82" s="132">
        <f t="shared" si="2"/>
        <v>0</v>
      </c>
      <c r="G82" s="202">
        <f t="shared" si="3"/>
        <v>0</v>
      </c>
    </row>
    <row r="83" spans="2:7" x14ac:dyDescent="0.25">
      <c r="B83" s="123" t="s">
        <v>336</v>
      </c>
      <c r="C83" s="124" t="s">
        <v>337</v>
      </c>
      <c r="D83" s="131"/>
      <c r="E83" s="131"/>
      <c r="F83" s="132">
        <f t="shared" si="2"/>
        <v>0</v>
      </c>
      <c r="G83" s="202">
        <f t="shared" si="3"/>
        <v>0</v>
      </c>
    </row>
    <row r="84" spans="2:7" x14ac:dyDescent="0.25">
      <c r="B84" s="123" t="s">
        <v>338</v>
      </c>
      <c r="C84" s="124" t="s">
        <v>339</v>
      </c>
      <c r="D84" s="131"/>
      <c r="E84" s="131"/>
      <c r="F84" s="132">
        <f t="shared" si="2"/>
        <v>0</v>
      </c>
      <c r="G84" s="202">
        <f t="shared" si="3"/>
        <v>0</v>
      </c>
    </row>
    <row r="85" spans="2:7" x14ac:dyDescent="0.25">
      <c r="B85" s="123" t="s">
        <v>340</v>
      </c>
      <c r="C85" s="124" t="s">
        <v>341</v>
      </c>
      <c r="D85" s="131"/>
      <c r="E85" s="131"/>
      <c r="F85" s="132">
        <f t="shared" si="2"/>
        <v>0</v>
      </c>
      <c r="G85" s="202">
        <f t="shared" si="3"/>
        <v>0</v>
      </c>
    </row>
    <row r="86" spans="2:7" x14ac:dyDescent="0.25">
      <c r="B86" s="123" t="s">
        <v>342</v>
      </c>
      <c r="C86" s="124" t="s">
        <v>343</v>
      </c>
      <c r="D86" s="131"/>
      <c r="E86" s="131"/>
      <c r="F86" s="132">
        <f t="shared" si="2"/>
        <v>0</v>
      </c>
      <c r="G86" s="202">
        <f t="shared" si="3"/>
        <v>0</v>
      </c>
    </row>
    <row r="87" spans="2:7" x14ac:dyDescent="0.25">
      <c r="B87" s="123" t="s">
        <v>344</v>
      </c>
      <c r="C87" s="124" t="s">
        <v>345</v>
      </c>
      <c r="D87" s="131"/>
      <c r="E87" s="131"/>
      <c r="F87" s="132">
        <f t="shared" si="2"/>
        <v>0</v>
      </c>
      <c r="G87" s="202">
        <f t="shared" si="3"/>
        <v>0</v>
      </c>
    </row>
    <row r="88" spans="2:7" x14ac:dyDescent="0.25">
      <c r="B88" s="123" t="s">
        <v>346</v>
      </c>
      <c r="C88" s="124" t="s">
        <v>347</v>
      </c>
      <c r="D88" s="131"/>
      <c r="E88" s="131"/>
      <c r="F88" s="132">
        <f t="shared" si="2"/>
        <v>0</v>
      </c>
      <c r="G88" s="202">
        <f t="shared" si="3"/>
        <v>0</v>
      </c>
    </row>
    <row r="89" spans="2:7" x14ac:dyDescent="0.25">
      <c r="B89" s="123" t="s">
        <v>348</v>
      </c>
      <c r="C89" s="124" t="s">
        <v>349</v>
      </c>
      <c r="D89" s="131"/>
      <c r="E89" s="131"/>
      <c r="F89" s="132">
        <f t="shared" si="2"/>
        <v>0</v>
      </c>
      <c r="G89" s="202">
        <f t="shared" si="3"/>
        <v>0</v>
      </c>
    </row>
    <row r="90" spans="2:7" x14ac:dyDescent="0.25">
      <c r="B90" s="123" t="s">
        <v>350</v>
      </c>
      <c r="C90" s="124" t="s">
        <v>351</v>
      </c>
      <c r="D90" s="131"/>
      <c r="E90" s="131"/>
      <c r="F90" s="132">
        <f t="shared" si="2"/>
        <v>0</v>
      </c>
      <c r="G90" s="202">
        <f t="shared" si="3"/>
        <v>0</v>
      </c>
    </row>
    <row r="91" spans="2:7" x14ac:dyDescent="0.25">
      <c r="B91" s="123" t="s">
        <v>352</v>
      </c>
      <c r="C91" s="124" t="s">
        <v>353</v>
      </c>
      <c r="D91" s="131"/>
      <c r="E91" s="131"/>
      <c r="F91" s="132">
        <f t="shared" si="2"/>
        <v>0</v>
      </c>
      <c r="G91" s="202">
        <f t="shared" si="3"/>
        <v>0</v>
      </c>
    </row>
    <row r="92" spans="2:7" x14ac:dyDescent="0.25">
      <c r="B92" s="123" t="s">
        <v>354</v>
      </c>
      <c r="C92" s="124" t="s">
        <v>355</v>
      </c>
      <c r="D92" s="131"/>
      <c r="E92" s="131"/>
      <c r="F92" s="132">
        <f t="shared" si="2"/>
        <v>0</v>
      </c>
      <c r="G92" s="202">
        <f t="shared" si="3"/>
        <v>0</v>
      </c>
    </row>
    <row r="93" spans="2:7" x14ac:dyDescent="0.25">
      <c r="B93" s="123" t="s">
        <v>356</v>
      </c>
      <c r="C93" s="124" t="s">
        <v>357</v>
      </c>
      <c r="D93" s="131"/>
      <c r="E93" s="131"/>
      <c r="F93" s="132">
        <f t="shared" si="2"/>
        <v>0</v>
      </c>
      <c r="G93" s="202">
        <f t="shared" si="3"/>
        <v>0</v>
      </c>
    </row>
    <row r="94" spans="2:7" x14ac:dyDescent="0.25">
      <c r="B94" s="123" t="s">
        <v>358</v>
      </c>
      <c r="C94" s="124" t="s">
        <v>359</v>
      </c>
      <c r="D94" s="131"/>
      <c r="E94" s="131"/>
      <c r="F94" s="132">
        <f t="shared" si="2"/>
        <v>0</v>
      </c>
      <c r="G94" s="202">
        <f t="shared" si="3"/>
        <v>0</v>
      </c>
    </row>
    <row r="95" spans="2:7" x14ac:dyDescent="0.25">
      <c r="B95" s="123" t="s">
        <v>360</v>
      </c>
      <c r="C95" s="124" t="s">
        <v>361</v>
      </c>
      <c r="D95" s="131"/>
      <c r="E95" s="131"/>
      <c r="F95" s="132">
        <f t="shared" si="2"/>
        <v>0</v>
      </c>
      <c r="G95" s="202">
        <f t="shared" si="3"/>
        <v>0</v>
      </c>
    </row>
    <row r="96" spans="2:7" x14ac:dyDescent="0.25">
      <c r="B96" s="123" t="s">
        <v>362</v>
      </c>
      <c r="C96" s="124" t="s">
        <v>363</v>
      </c>
      <c r="D96" s="131"/>
      <c r="E96" s="131"/>
      <c r="F96" s="132">
        <f t="shared" si="2"/>
        <v>0</v>
      </c>
      <c r="G96" s="202">
        <f t="shared" si="3"/>
        <v>0</v>
      </c>
    </row>
    <row r="97" spans="2:7" x14ac:dyDescent="0.25">
      <c r="B97" s="123" t="s">
        <v>364</v>
      </c>
      <c r="C97" s="124" t="s">
        <v>365</v>
      </c>
      <c r="D97" s="131"/>
      <c r="E97" s="131"/>
      <c r="F97" s="132">
        <f t="shared" si="2"/>
        <v>0</v>
      </c>
      <c r="G97" s="202">
        <f t="shared" si="3"/>
        <v>0</v>
      </c>
    </row>
    <row r="98" spans="2:7" x14ac:dyDescent="0.25">
      <c r="B98" s="123" t="s">
        <v>366</v>
      </c>
      <c r="C98" s="124" t="s">
        <v>367</v>
      </c>
      <c r="D98" s="131"/>
      <c r="E98" s="131"/>
      <c r="F98" s="132">
        <f t="shared" si="2"/>
        <v>0</v>
      </c>
      <c r="G98" s="202">
        <f t="shared" si="3"/>
        <v>0</v>
      </c>
    </row>
    <row r="99" spans="2:7" x14ac:dyDescent="0.25">
      <c r="B99" s="123" t="s">
        <v>368</v>
      </c>
      <c r="C99" s="124" t="s">
        <v>369</v>
      </c>
      <c r="D99" s="131"/>
      <c r="E99" s="131"/>
      <c r="F99" s="132">
        <f t="shared" si="2"/>
        <v>0</v>
      </c>
      <c r="G99" s="202">
        <f t="shared" si="3"/>
        <v>0</v>
      </c>
    </row>
    <row r="100" spans="2:7" x14ac:dyDescent="0.25">
      <c r="B100" s="123" t="s">
        <v>370</v>
      </c>
      <c r="C100" s="124" t="s">
        <v>371</v>
      </c>
      <c r="D100" s="131"/>
      <c r="E100" s="131"/>
      <c r="F100" s="132">
        <f t="shared" si="2"/>
        <v>0</v>
      </c>
      <c r="G100" s="202">
        <f t="shared" si="3"/>
        <v>0</v>
      </c>
    </row>
    <row r="101" spans="2:7" x14ac:dyDescent="0.25">
      <c r="B101" s="123" t="s">
        <v>372</v>
      </c>
      <c r="C101" s="124" t="s">
        <v>373</v>
      </c>
      <c r="D101" s="131"/>
      <c r="E101" s="131"/>
      <c r="F101" s="132">
        <f t="shared" si="2"/>
        <v>0</v>
      </c>
      <c r="G101" s="202">
        <f t="shared" si="3"/>
        <v>0</v>
      </c>
    </row>
    <row r="102" spans="2:7" x14ac:dyDescent="0.25">
      <c r="B102" s="123" t="s">
        <v>374</v>
      </c>
      <c r="C102" s="124" t="s">
        <v>375</v>
      </c>
      <c r="D102" s="131"/>
      <c r="E102" s="131"/>
      <c r="F102" s="132">
        <f t="shared" si="2"/>
        <v>0</v>
      </c>
      <c r="G102" s="202">
        <f t="shared" si="3"/>
        <v>0</v>
      </c>
    </row>
    <row r="103" spans="2:7" x14ac:dyDescent="0.25">
      <c r="B103" s="123" t="s">
        <v>376</v>
      </c>
      <c r="C103" s="124" t="s">
        <v>377</v>
      </c>
      <c r="D103" s="131"/>
      <c r="E103" s="131"/>
      <c r="F103" s="132">
        <f t="shared" si="2"/>
        <v>0</v>
      </c>
      <c r="G103" s="202">
        <f t="shared" si="3"/>
        <v>0</v>
      </c>
    </row>
    <row r="104" spans="2:7" x14ac:dyDescent="0.25">
      <c r="B104" s="123" t="s">
        <v>378</v>
      </c>
      <c r="C104" s="124" t="s">
        <v>379</v>
      </c>
      <c r="D104" s="131"/>
      <c r="E104" s="131"/>
      <c r="F104" s="132">
        <f t="shared" si="2"/>
        <v>0</v>
      </c>
      <c r="G104" s="202">
        <f t="shared" si="3"/>
        <v>0</v>
      </c>
    </row>
    <row r="105" spans="2:7" x14ac:dyDescent="0.25">
      <c r="B105" s="123" t="s">
        <v>380</v>
      </c>
      <c r="C105" s="124" t="s">
        <v>381</v>
      </c>
      <c r="D105" s="131"/>
      <c r="E105" s="131"/>
      <c r="F105" s="132">
        <f t="shared" si="2"/>
        <v>0</v>
      </c>
      <c r="G105" s="202">
        <f t="shared" si="3"/>
        <v>0</v>
      </c>
    </row>
    <row r="106" spans="2:7" x14ac:dyDescent="0.25">
      <c r="B106" s="123" t="s">
        <v>382</v>
      </c>
      <c r="C106" s="124" t="s">
        <v>383</v>
      </c>
      <c r="D106" s="131"/>
      <c r="E106" s="131"/>
      <c r="F106" s="132">
        <f t="shared" si="2"/>
        <v>0</v>
      </c>
      <c r="G106" s="202">
        <f t="shared" si="3"/>
        <v>0</v>
      </c>
    </row>
    <row r="107" spans="2:7" x14ac:dyDescent="0.25">
      <c r="B107" s="123" t="s">
        <v>384</v>
      </c>
      <c r="C107" s="124" t="s">
        <v>385</v>
      </c>
      <c r="D107" s="131"/>
      <c r="E107" s="131"/>
      <c r="F107" s="132">
        <f t="shared" si="2"/>
        <v>0</v>
      </c>
      <c r="G107" s="202">
        <f t="shared" si="3"/>
        <v>0</v>
      </c>
    </row>
    <row r="108" spans="2:7" x14ac:dyDescent="0.25">
      <c r="B108" s="123" t="s">
        <v>386</v>
      </c>
      <c r="C108" s="124" t="s">
        <v>373</v>
      </c>
      <c r="D108" s="131"/>
      <c r="E108" s="131"/>
      <c r="F108" s="132">
        <f t="shared" si="2"/>
        <v>0</v>
      </c>
      <c r="G108" s="202">
        <f t="shared" si="3"/>
        <v>0</v>
      </c>
    </row>
    <row r="109" spans="2:7" x14ac:dyDescent="0.25">
      <c r="B109" s="123" t="s">
        <v>387</v>
      </c>
      <c r="C109" s="124" t="s">
        <v>388</v>
      </c>
      <c r="D109" s="131"/>
      <c r="E109" s="131"/>
      <c r="F109" s="132">
        <f t="shared" si="2"/>
        <v>0</v>
      </c>
      <c r="G109" s="202">
        <f t="shared" si="3"/>
        <v>0</v>
      </c>
    </row>
    <row r="110" spans="2:7" x14ac:dyDescent="0.25">
      <c r="B110" s="123" t="s">
        <v>389</v>
      </c>
      <c r="C110" s="124" t="s">
        <v>379</v>
      </c>
      <c r="D110" s="131"/>
      <c r="E110" s="131"/>
      <c r="F110" s="132">
        <f t="shared" si="2"/>
        <v>0</v>
      </c>
      <c r="G110" s="202">
        <f t="shared" si="3"/>
        <v>0</v>
      </c>
    </row>
    <row r="111" spans="2:7" x14ac:dyDescent="0.25">
      <c r="B111" s="123" t="s">
        <v>390</v>
      </c>
      <c r="C111" s="124" t="s">
        <v>381</v>
      </c>
      <c r="D111" s="131"/>
      <c r="E111" s="131"/>
      <c r="F111" s="132">
        <f t="shared" si="2"/>
        <v>0</v>
      </c>
      <c r="G111" s="202">
        <f t="shared" si="3"/>
        <v>0</v>
      </c>
    </row>
    <row r="112" spans="2:7" x14ac:dyDescent="0.25">
      <c r="B112" s="123" t="s">
        <v>391</v>
      </c>
      <c r="C112" s="124" t="s">
        <v>383</v>
      </c>
      <c r="D112" s="131"/>
      <c r="E112" s="131"/>
      <c r="F112" s="132">
        <f t="shared" si="2"/>
        <v>0</v>
      </c>
      <c r="G112" s="202">
        <f t="shared" si="3"/>
        <v>0</v>
      </c>
    </row>
    <row r="113" spans="2:7" x14ac:dyDescent="0.25">
      <c r="B113" s="123" t="s">
        <v>392</v>
      </c>
      <c r="C113" s="124" t="s">
        <v>385</v>
      </c>
      <c r="D113" s="131"/>
      <c r="E113" s="131"/>
      <c r="F113" s="132">
        <f t="shared" si="2"/>
        <v>0</v>
      </c>
      <c r="G113" s="202">
        <f t="shared" si="3"/>
        <v>0</v>
      </c>
    </row>
    <row r="114" spans="2:7" x14ac:dyDescent="0.25">
      <c r="B114" s="123" t="s">
        <v>393</v>
      </c>
      <c r="C114" s="124" t="s">
        <v>373</v>
      </c>
      <c r="D114" s="131"/>
      <c r="E114" s="131"/>
      <c r="F114" s="132">
        <f t="shared" si="2"/>
        <v>0</v>
      </c>
      <c r="G114" s="202">
        <f t="shared" si="3"/>
        <v>0</v>
      </c>
    </row>
    <row r="115" spans="2:7" x14ac:dyDescent="0.25">
      <c r="B115" s="123" t="s">
        <v>394</v>
      </c>
      <c r="C115" s="124" t="s">
        <v>395</v>
      </c>
      <c r="D115" s="131"/>
      <c r="E115" s="131"/>
      <c r="F115" s="132">
        <f t="shared" si="2"/>
        <v>0</v>
      </c>
      <c r="G115" s="202">
        <f t="shared" si="3"/>
        <v>0</v>
      </c>
    </row>
    <row r="116" spans="2:7" x14ac:dyDescent="0.25">
      <c r="B116" s="123" t="s">
        <v>396</v>
      </c>
      <c r="C116" s="124" t="s">
        <v>397</v>
      </c>
      <c r="D116" s="131"/>
      <c r="E116" s="131"/>
      <c r="F116" s="132">
        <f t="shared" si="2"/>
        <v>0</v>
      </c>
      <c r="G116" s="202">
        <f t="shared" si="3"/>
        <v>0</v>
      </c>
    </row>
    <row r="117" spans="2:7" x14ac:dyDescent="0.25">
      <c r="B117" s="123" t="s">
        <v>398</v>
      </c>
      <c r="C117" s="124" t="s">
        <v>399</v>
      </c>
      <c r="D117" s="131"/>
      <c r="E117" s="131"/>
      <c r="F117" s="132">
        <f t="shared" si="2"/>
        <v>0</v>
      </c>
      <c r="G117" s="202">
        <f t="shared" si="3"/>
        <v>0</v>
      </c>
    </row>
    <row r="118" spans="2:7" x14ac:dyDescent="0.25">
      <c r="B118" s="123" t="s">
        <v>400</v>
      </c>
      <c r="C118" s="124" t="s">
        <v>883</v>
      </c>
      <c r="D118" s="131"/>
      <c r="E118" s="131"/>
      <c r="F118" s="132">
        <f t="shared" si="2"/>
        <v>0</v>
      </c>
      <c r="G118" s="202">
        <f t="shared" si="3"/>
        <v>0</v>
      </c>
    </row>
    <row r="119" spans="2:7" x14ac:dyDescent="0.25">
      <c r="B119" s="123" t="s">
        <v>401</v>
      </c>
      <c r="C119" s="124" t="s">
        <v>402</v>
      </c>
      <c r="D119" s="131"/>
      <c r="E119" s="131"/>
      <c r="F119" s="132">
        <f t="shared" si="2"/>
        <v>0</v>
      </c>
      <c r="G119" s="202">
        <f t="shared" si="3"/>
        <v>0</v>
      </c>
    </row>
    <row r="120" spans="2:7" x14ac:dyDescent="0.25">
      <c r="B120" s="123" t="s">
        <v>403</v>
      </c>
      <c r="C120" s="124" t="s">
        <v>404</v>
      </c>
      <c r="D120" s="131"/>
      <c r="E120" s="131"/>
      <c r="F120" s="132">
        <f t="shared" si="2"/>
        <v>0</v>
      </c>
      <c r="G120" s="202">
        <f t="shared" si="3"/>
        <v>0</v>
      </c>
    </row>
    <row r="121" spans="2:7" x14ac:dyDescent="0.25">
      <c r="B121" s="123" t="s">
        <v>405</v>
      </c>
      <c r="C121" s="124" t="s">
        <v>404</v>
      </c>
      <c r="D121" s="131"/>
      <c r="E121" s="131"/>
      <c r="F121" s="132">
        <f t="shared" si="2"/>
        <v>0</v>
      </c>
      <c r="G121" s="202">
        <f t="shared" si="3"/>
        <v>0</v>
      </c>
    </row>
    <row r="122" spans="2:7" x14ac:dyDescent="0.25">
      <c r="B122" s="123" t="s">
        <v>406</v>
      </c>
      <c r="C122" s="124" t="s">
        <v>407</v>
      </c>
      <c r="D122" s="131"/>
      <c r="E122" s="131"/>
      <c r="F122" s="132">
        <f t="shared" si="2"/>
        <v>0</v>
      </c>
      <c r="G122" s="202">
        <f t="shared" si="3"/>
        <v>0</v>
      </c>
    </row>
    <row r="123" spans="2:7" x14ac:dyDescent="0.25">
      <c r="B123" s="123" t="s">
        <v>408</v>
      </c>
      <c r="C123" s="124" t="s">
        <v>409</v>
      </c>
      <c r="D123" s="131"/>
      <c r="E123" s="131"/>
      <c r="F123" s="132">
        <f t="shared" si="2"/>
        <v>0</v>
      </c>
      <c r="G123" s="202">
        <f t="shared" si="3"/>
        <v>0</v>
      </c>
    </row>
    <row r="124" spans="2:7" x14ac:dyDescent="0.25">
      <c r="B124" s="123" t="s">
        <v>410</v>
      </c>
      <c r="C124" s="124" t="s">
        <v>411</v>
      </c>
      <c r="D124" s="131"/>
      <c r="E124" s="131"/>
      <c r="F124" s="132">
        <f t="shared" si="2"/>
        <v>0</v>
      </c>
      <c r="G124" s="202">
        <f t="shared" si="3"/>
        <v>0</v>
      </c>
    </row>
    <row r="125" spans="2:7" x14ac:dyDescent="0.25">
      <c r="B125" s="123" t="s">
        <v>412</v>
      </c>
      <c r="C125" s="124" t="s">
        <v>413</v>
      </c>
      <c r="D125" s="131"/>
      <c r="E125" s="131"/>
      <c r="F125" s="132">
        <f t="shared" si="2"/>
        <v>0</v>
      </c>
      <c r="G125" s="202">
        <f t="shared" si="3"/>
        <v>0</v>
      </c>
    </row>
    <row r="126" spans="2:7" x14ac:dyDescent="0.25">
      <c r="B126" s="123" t="s">
        <v>414</v>
      </c>
      <c r="C126" s="124" t="s">
        <v>415</v>
      </c>
      <c r="D126" s="131"/>
      <c r="E126" s="131"/>
      <c r="F126" s="132">
        <f t="shared" si="2"/>
        <v>0</v>
      </c>
      <c r="G126" s="202">
        <f t="shared" si="3"/>
        <v>0</v>
      </c>
    </row>
    <row r="127" spans="2:7" x14ac:dyDescent="0.25">
      <c r="B127" s="123" t="s">
        <v>416</v>
      </c>
      <c r="C127" s="124" t="s">
        <v>417</v>
      </c>
      <c r="D127" s="131"/>
      <c r="E127" s="131"/>
      <c r="F127" s="132">
        <f t="shared" si="2"/>
        <v>0</v>
      </c>
      <c r="G127" s="202">
        <f t="shared" si="3"/>
        <v>0</v>
      </c>
    </row>
    <row r="128" spans="2:7" x14ac:dyDescent="0.25">
      <c r="B128" s="123" t="s">
        <v>418</v>
      </c>
      <c r="C128" s="124" t="s">
        <v>419</v>
      </c>
      <c r="D128" s="131"/>
      <c r="E128" s="131"/>
      <c r="F128" s="132">
        <f t="shared" si="2"/>
        <v>0</v>
      </c>
      <c r="G128" s="202">
        <f t="shared" si="3"/>
        <v>0</v>
      </c>
    </row>
    <row r="129" spans="2:7" x14ac:dyDescent="0.25">
      <c r="B129" s="123" t="s">
        <v>420</v>
      </c>
      <c r="C129" s="124" t="s">
        <v>421</v>
      </c>
      <c r="D129" s="131"/>
      <c r="E129" s="131"/>
      <c r="F129" s="132">
        <f t="shared" si="2"/>
        <v>0</v>
      </c>
      <c r="G129" s="202">
        <f t="shared" si="3"/>
        <v>0</v>
      </c>
    </row>
    <row r="130" spans="2:7" x14ac:dyDescent="0.25">
      <c r="B130" s="123" t="s">
        <v>422</v>
      </c>
      <c r="C130" s="124" t="s">
        <v>423</v>
      </c>
      <c r="D130" s="131"/>
      <c r="E130" s="131"/>
      <c r="F130" s="132">
        <f t="shared" si="2"/>
        <v>0</v>
      </c>
      <c r="G130" s="202">
        <f t="shared" si="3"/>
        <v>0</v>
      </c>
    </row>
    <row r="131" spans="2:7" x14ac:dyDescent="0.25">
      <c r="B131" s="123" t="s">
        <v>424</v>
      </c>
      <c r="C131" s="124" t="s">
        <v>423</v>
      </c>
      <c r="D131" s="131"/>
      <c r="E131" s="131"/>
      <c r="F131" s="132">
        <f t="shared" si="2"/>
        <v>0</v>
      </c>
      <c r="G131" s="202">
        <f t="shared" si="3"/>
        <v>0</v>
      </c>
    </row>
    <row r="132" spans="2:7" x14ac:dyDescent="0.25">
      <c r="B132" s="123" t="s">
        <v>425</v>
      </c>
      <c r="C132" s="124" t="s">
        <v>423</v>
      </c>
      <c r="D132" s="131"/>
      <c r="E132" s="131"/>
      <c r="F132" s="132">
        <f t="shared" si="2"/>
        <v>0</v>
      </c>
      <c r="G132" s="202">
        <f t="shared" si="3"/>
        <v>0</v>
      </c>
    </row>
    <row r="133" spans="2:7" x14ac:dyDescent="0.25">
      <c r="B133" s="126"/>
      <c r="C133" s="127"/>
      <c r="D133" s="135"/>
      <c r="E133" s="135"/>
      <c r="F133" s="133"/>
      <c r="G133" s="130"/>
    </row>
    <row r="134" spans="2:7" x14ac:dyDescent="0.25">
      <c r="B134" s="123" t="s">
        <v>426</v>
      </c>
      <c r="C134" s="124" t="s">
        <v>427</v>
      </c>
      <c r="D134" s="131"/>
      <c r="E134" s="131"/>
      <c r="F134" s="132">
        <f t="shared" ref="F134:F196" si="4">E134-D134</f>
        <v>0</v>
      </c>
      <c r="G134" s="202">
        <f t="shared" ref="G134:G196" si="5">IFERROR(D134*100/E134,0)</f>
        <v>0</v>
      </c>
    </row>
    <row r="135" spans="2:7" x14ac:dyDescent="0.25">
      <c r="B135" s="123" t="s">
        <v>428</v>
      </c>
      <c r="C135" s="124" t="s">
        <v>884</v>
      </c>
      <c r="D135" s="131"/>
      <c r="E135" s="131"/>
      <c r="F135" s="132">
        <f t="shared" si="4"/>
        <v>0</v>
      </c>
      <c r="G135" s="202">
        <f t="shared" si="5"/>
        <v>0</v>
      </c>
    </row>
    <row r="136" spans="2:7" x14ac:dyDescent="0.25">
      <c r="B136" s="123" t="s">
        <v>429</v>
      </c>
      <c r="C136" s="124" t="s">
        <v>430</v>
      </c>
      <c r="D136" s="131"/>
      <c r="E136" s="131"/>
      <c r="F136" s="132">
        <f t="shared" si="4"/>
        <v>0</v>
      </c>
      <c r="G136" s="202">
        <f t="shared" si="5"/>
        <v>0</v>
      </c>
    </row>
    <row r="137" spans="2:7" x14ac:dyDescent="0.25">
      <c r="B137" s="123" t="s">
        <v>431</v>
      </c>
      <c r="C137" s="124" t="s">
        <v>432</v>
      </c>
      <c r="D137" s="131"/>
      <c r="E137" s="131"/>
      <c r="F137" s="132">
        <f t="shared" si="4"/>
        <v>0</v>
      </c>
      <c r="G137" s="202">
        <f t="shared" si="5"/>
        <v>0</v>
      </c>
    </row>
    <row r="138" spans="2:7" x14ac:dyDescent="0.25">
      <c r="B138" s="123" t="s">
        <v>433</v>
      </c>
      <c r="C138" s="124" t="s">
        <v>434</v>
      </c>
      <c r="D138" s="131"/>
      <c r="E138" s="131"/>
      <c r="F138" s="132">
        <f t="shared" si="4"/>
        <v>0</v>
      </c>
      <c r="G138" s="202">
        <f t="shared" si="5"/>
        <v>0</v>
      </c>
    </row>
    <row r="139" spans="2:7" x14ac:dyDescent="0.25">
      <c r="B139" s="123" t="s">
        <v>435</v>
      </c>
      <c r="C139" s="124" t="s">
        <v>436</v>
      </c>
      <c r="D139" s="131"/>
      <c r="E139" s="131"/>
      <c r="F139" s="132">
        <f t="shared" si="4"/>
        <v>0</v>
      </c>
      <c r="G139" s="202">
        <f t="shared" si="5"/>
        <v>0</v>
      </c>
    </row>
    <row r="140" spans="2:7" x14ac:dyDescent="0.25">
      <c r="B140" s="123" t="s">
        <v>437</v>
      </c>
      <c r="C140" s="124" t="s">
        <v>438</v>
      </c>
      <c r="D140" s="131"/>
      <c r="E140" s="131"/>
      <c r="F140" s="132">
        <f t="shared" si="4"/>
        <v>0</v>
      </c>
      <c r="G140" s="202">
        <f t="shared" si="5"/>
        <v>0</v>
      </c>
    </row>
    <row r="141" spans="2:7" x14ac:dyDescent="0.25">
      <c r="B141" s="123" t="s">
        <v>439</v>
      </c>
      <c r="C141" s="124" t="s">
        <v>440</v>
      </c>
      <c r="D141" s="131"/>
      <c r="E141" s="131"/>
      <c r="F141" s="132">
        <f t="shared" si="4"/>
        <v>0</v>
      </c>
      <c r="G141" s="202">
        <f t="shared" si="5"/>
        <v>0</v>
      </c>
    </row>
    <row r="142" spans="2:7" x14ac:dyDescent="0.25">
      <c r="B142" s="123" t="s">
        <v>441</v>
      </c>
      <c r="C142" s="124" t="s">
        <v>442</v>
      </c>
      <c r="D142" s="131"/>
      <c r="E142" s="131"/>
      <c r="F142" s="132">
        <f t="shared" si="4"/>
        <v>0</v>
      </c>
      <c r="G142" s="202">
        <f t="shared" si="5"/>
        <v>0</v>
      </c>
    </row>
    <row r="143" spans="2:7" x14ac:dyDescent="0.25">
      <c r="B143" s="123" t="s">
        <v>443</v>
      </c>
      <c r="C143" s="124" t="s">
        <v>444</v>
      </c>
      <c r="D143" s="131"/>
      <c r="E143" s="131"/>
      <c r="F143" s="132">
        <f t="shared" si="4"/>
        <v>0</v>
      </c>
      <c r="G143" s="202">
        <f t="shared" si="5"/>
        <v>0</v>
      </c>
    </row>
    <row r="144" spans="2:7" x14ac:dyDescent="0.25">
      <c r="B144" s="123" t="s">
        <v>445</v>
      </c>
      <c r="C144" s="124" t="s">
        <v>446</v>
      </c>
      <c r="D144" s="131"/>
      <c r="E144" s="131"/>
      <c r="F144" s="132">
        <f t="shared" si="4"/>
        <v>0</v>
      </c>
      <c r="G144" s="202">
        <f t="shared" si="5"/>
        <v>0</v>
      </c>
    </row>
    <row r="145" spans="2:7" x14ac:dyDescent="0.25">
      <c r="B145" s="123" t="s">
        <v>447</v>
      </c>
      <c r="C145" s="124" t="s">
        <v>448</v>
      </c>
      <c r="D145" s="131"/>
      <c r="E145" s="131"/>
      <c r="F145" s="132">
        <f t="shared" si="4"/>
        <v>0</v>
      </c>
      <c r="G145" s="202">
        <f t="shared" si="5"/>
        <v>0</v>
      </c>
    </row>
    <row r="146" spans="2:7" x14ac:dyDescent="0.25">
      <c r="B146" s="123" t="s">
        <v>449</v>
      </c>
      <c r="C146" s="124" t="s">
        <v>436</v>
      </c>
      <c r="D146" s="131"/>
      <c r="E146" s="131"/>
      <c r="F146" s="132">
        <f t="shared" si="4"/>
        <v>0</v>
      </c>
      <c r="G146" s="202">
        <f t="shared" si="5"/>
        <v>0</v>
      </c>
    </row>
    <row r="147" spans="2:7" x14ac:dyDescent="0.25">
      <c r="B147" s="123" t="s">
        <v>450</v>
      </c>
      <c r="C147" s="124" t="s">
        <v>438</v>
      </c>
      <c r="D147" s="131"/>
      <c r="E147" s="131"/>
      <c r="F147" s="132">
        <f t="shared" si="4"/>
        <v>0</v>
      </c>
      <c r="G147" s="202">
        <f t="shared" si="5"/>
        <v>0</v>
      </c>
    </row>
    <row r="148" spans="2:7" x14ac:dyDescent="0.25">
      <c r="B148" s="123" t="s">
        <v>451</v>
      </c>
      <c r="C148" s="124" t="s">
        <v>440</v>
      </c>
      <c r="D148" s="131"/>
      <c r="E148" s="131"/>
      <c r="F148" s="132">
        <f t="shared" si="4"/>
        <v>0</v>
      </c>
      <c r="G148" s="202">
        <f t="shared" si="5"/>
        <v>0</v>
      </c>
    </row>
    <row r="149" spans="2:7" x14ac:dyDescent="0.25">
      <c r="B149" s="123" t="s">
        <v>452</v>
      </c>
      <c r="C149" s="124" t="s">
        <v>442</v>
      </c>
      <c r="D149" s="131"/>
      <c r="E149" s="131"/>
      <c r="F149" s="132">
        <f t="shared" si="4"/>
        <v>0</v>
      </c>
      <c r="G149" s="202">
        <f t="shared" si="5"/>
        <v>0</v>
      </c>
    </row>
    <row r="150" spans="2:7" x14ac:dyDescent="0.25">
      <c r="B150" s="123" t="s">
        <v>453</v>
      </c>
      <c r="C150" s="124" t="s">
        <v>444</v>
      </c>
      <c r="D150" s="131"/>
      <c r="E150" s="131"/>
      <c r="F150" s="132">
        <f t="shared" si="4"/>
        <v>0</v>
      </c>
      <c r="G150" s="202">
        <f t="shared" si="5"/>
        <v>0</v>
      </c>
    </row>
    <row r="151" spans="2:7" x14ac:dyDescent="0.25">
      <c r="B151" s="123" t="s">
        <v>454</v>
      </c>
      <c r="C151" s="124" t="s">
        <v>446</v>
      </c>
      <c r="D151" s="131"/>
      <c r="E151" s="131"/>
      <c r="F151" s="132">
        <f t="shared" si="4"/>
        <v>0</v>
      </c>
      <c r="G151" s="202">
        <f t="shared" si="5"/>
        <v>0</v>
      </c>
    </row>
    <row r="152" spans="2:7" x14ac:dyDescent="0.25">
      <c r="B152" s="123" t="s">
        <v>455</v>
      </c>
      <c r="C152" s="124" t="s">
        <v>456</v>
      </c>
      <c r="D152" s="131"/>
      <c r="E152" s="131"/>
      <c r="F152" s="132">
        <f t="shared" si="4"/>
        <v>0</v>
      </c>
      <c r="G152" s="202">
        <f t="shared" si="5"/>
        <v>0</v>
      </c>
    </row>
    <row r="153" spans="2:7" x14ac:dyDescent="0.25">
      <c r="B153" s="123" t="s">
        <v>457</v>
      </c>
      <c r="C153" s="124" t="s">
        <v>458</v>
      </c>
      <c r="D153" s="131"/>
      <c r="E153" s="131"/>
      <c r="F153" s="132">
        <f t="shared" si="4"/>
        <v>0</v>
      </c>
      <c r="G153" s="202">
        <f t="shared" si="5"/>
        <v>0</v>
      </c>
    </row>
    <row r="154" spans="2:7" x14ac:dyDescent="0.25">
      <c r="B154" s="123" t="s">
        <v>459</v>
      </c>
      <c r="C154" s="124" t="s">
        <v>460</v>
      </c>
      <c r="D154" s="131"/>
      <c r="E154" s="131"/>
      <c r="F154" s="132">
        <f t="shared" si="4"/>
        <v>0</v>
      </c>
      <c r="G154" s="202">
        <f t="shared" si="5"/>
        <v>0</v>
      </c>
    </row>
    <row r="155" spans="2:7" x14ac:dyDescent="0.25">
      <c r="B155" s="123" t="s">
        <v>461</v>
      </c>
      <c r="C155" s="124" t="s">
        <v>462</v>
      </c>
      <c r="D155" s="131"/>
      <c r="E155" s="131"/>
      <c r="F155" s="132">
        <f t="shared" si="4"/>
        <v>0</v>
      </c>
      <c r="G155" s="202">
        <f t="shared" si="5"/>
        <v>0</v>
      </c>
    </row>
    <row r="156" spans="2:7" x14ac:dyDescent="0.25">
      <c r="B156" s="123" t="s">
        <v>463</v>
      </c>
      <c r="C156" s="124" t="s">
        <v>464</v>
      </c>
      <c r="D156" s="131"/>
      <c r="E156" s="131"/>
      <c r="F156" s="132">
        <f t="shared" si="4"/>
        <v>0</v>
      </c>
      <c r="G156" s="202">
        <f t="shared" si="5"/>
        <v>0</v>
      </c>
    </row>
    <row r="157" spans="2:7" x14ac:dyDescent="0.25">
      <c r="B157" s="123" t="s">
        <v>465</v>
      </c>
      <c r="C157" s="124" t="s">
        <v>466</v>
      </c>
      <c r="D157" s="131"/>
      <c r="E157" s="131"/>
      <c r="F157" s="132">
        <f t="shared" si="4"/>
        <v>0</v>
      </c>
      <c r="G157" s="202">
        <f t="shared" si="5"/>
        <v>0</v>
      </c>
    </row>
    <row r="158" spans="2:7" x14ac:dyDescent="0.25">
      <c r="B158" s="123" t="s">
        <v>467</v>
      </c>
      <c r="C158" s="124" t="s">
        <v>468</v>
      </c>
      <c r="D158" s="131"/>
      <c r="E158" s="131"/>
      <c r="F158" s="132">
        <f t="shared" si="4"/>
        <v>0</v>
      </c>
      <c r="G158" s="202">
        <f t="shared" si="5"/>
        <v>0</v>
      </c>
    </row>
    <row r="159" spans="2:7" x14ac:dyDescent="0.25">
      <c r="B159" s="123" t="s">
        <v>469</v>
      </c>
      <c r="C159" s="124" t="s">
        <v>470</v>
      </c>
      <c r="D159" s="131"/>
      <c r="E159" s="131"/>
      <c r="F159" s="132">
        <f t="shared" si="4"/>
        <v>0</v>
      </c>
      <c r="G159" s="202">
        <f t="shared" si="5"/>
        <v>0</v>
      </c>
    </row>
    <row r="160" spans="2:7" x14ac:dyDescent="0.25">
      <c r="B160" s="123" t="s">
        <v>471</v>
      </c>
      <c r="C160" s="124" t="s">
        <v>472</v>
      </c>
      <c r="D160" s="131"/>
      <c r="E160" s="131"/>
      <c r="F160" s="132">
        <f t="shared" si="4"/>
        <v>0</v>
      </c>
      <c r="G160" s="202">
        <f t="shared" si="5"/>
        <v>0</v>
      </c>
    </row>
    <row r="161" spans="2:7" x14ac:dyDescent="0.25">
      <c r="B161" s="123" t="s">
        <v>473</v>
      </c>
      <c r="C161" s="124" t="s">
        <v>474</v>
      </c>
      <c r="D161" s="131"/>
      <c r="E161" s="131"/>
      <c r="F161" s="132">
        <f t="shared" si="4"/>
        <v>0</v>
      </c>
      <c r="G161" s="202">
        <f t="shared" si="5"/>
        <v>0</v>
      </c>
    </row>
    <row r="162" spans="2:7" x14ac:dyDescent="0.25">
      <c r="B162" s="123" t="s">
        <v>475</v>
      </c>
      <c r="C162" s="124" t="s">
        <v>476</v>
      </c>
      <c r="D162" s="131"/>
      <c r="E162" s="131"/>
      <c r="F162" s="132">
        <f t="shared" si="4"/>
        <v>0</v>
      </c>
      <c r="G162" s="202">
        <f t="shared" si="5"/>
        <v>0</v>
      </c>
    </row>
    <row r="163" spans="2:7" x14ac:dyDescent="0.25">
      <c r="B163" s="123" t="s">
        <v>477</v>
      </c>
      <c r="C163" s="124" t="s">
        <v>478</v>
      </c>
      <c r="D163" s="131"/>
      <c r="E163" s="131"/>
      <c r="F163" s="132">
        <f t="shared" si="4"/>
        <v>0</v>
      </c>
      <c r="G163" s="202">
        <f t="shared" si="5"/>
        <v>0</v>
      </c>
    </row>
    <row r="164" spans="2:7" x14ac:dyDescent="0.25">
      <c r="B164" s="123" t="s">
        <v>479</v>
      </c>
      <c r="C164" s="124" t="s">
        <v>480</v>
      </c>
      <c r="D164" s="131"/>
      <c r="E164" s="131"/>
      <c r="F164" s="132">
        <f t="shared" si="4"/>
        <v>0</v>
      </c>
      <c r="G164" s="202">
        <f t="shared" si="5"/>
        <v>0</v>
      </c>
    </row>
    <row r="165" spans="2:7" x14ac:dyDescent="0.25">
      <c r="B165" s="123" t="s">
        <v>481</v>
      </c>
      <c r="C165" s="124" t="s">
        <v>482</v>
      </c>
      <c r="D165" s="131"/>
      <c r="E165" s="131"/>
      <c r="F165" s="132">
        <f t="shared" si="4"/>
        <v>0</v>
      </c>
      <c r="G165" s="202">
        <f t="shared" si="5"/>
        <v>0</v>
      </c>
    </row>
    <row r="166" spans="2:7" x14ac:dyDescent="0.25">
      <c r="B166" s="123" t="s">
        <v>483</v>
      </c>
      <c r="C166" s="124" t="s">
        <v>484</v>
      </c>
      <c r="D166" s="131"/>
      <c r="E166" s="131"/>
      <c r="F166" s="132">
        <f t="shared" si="4"/>
        <v>0</v>
      </c>
      <c r="G166" s="202">
        <f t="shared" si="5"/>
        <v>0</v>
      </c>
    </row>
    <row r="167" spans="2:7" x14ac:dyDescent="0.25">
      <c r="B167" s="123" t="s">
        <v>485</v>
      </c>
      <c r="C167" s="124" t="s">
        <v>486</v>
      </c>
      <c r="D167" s="131"/>
      <c r="E167" s="131"/>
      <c r="F167" s="132">
        <f t="shared" si="4"/>
        <v>0</v>
      </c>
      <c r="G167" s="202">
        <f t="shared" si="5"/>
        <v>0</v>
      </c>
    </row>
    <row r="168" spans="2:7" x14ac:dyDescent="0.25">
      <c r="B168" s="123" t="s">
        <v>487</v>
      </c>
      <c r="C168" s="124" t="s">
        <v>488</v>
      </c>
      <c r="D168" s="131"/>
      <c r="E168" s="131"/>
      <c r="F168" s="132">
        <f t="shared" si="4"/>
        <v>0</v>
      </c>
      <c r="G168" s="202">
        <f t="shared" si="5"/>
        <v>0</v>
      </c>
    </row>
    <row r="169" spans="2:7" x14ac:dyDescent="0.25">
      <c r="B169" s="123" t="s">
        <v>489</v>
      </c>
      <c r="C169" s="124" t="s">
        <v>490</v>
      </c>
      <c r="D169" s="131"/>
      <c r="E169" s="131"/>
      <c r="F169" s="132">
        <f t="shared" si="4"/>
        <v>0</v>
      </c>
      <c r="G169" s="202">
        <f t="shared" si="5"/>
        <v>0</v>
      </c>
    </row>
    <row r="170" spans="2:7" x14ac:dyDescent="0.25">
      <c r="B170" s="123" t="s">
        <v>491</v>
      </c>
      <c r="C170" s="124" t="s">
        <v>492</v>
      </c>
      <c r="D170" s="131"/>
      <c r="E170" s="131"/>
      <c r="F170" s="132">
        <f t="shared" si="4"/>
        <v>0</v>
      </c>
      <c r="G170" s="202">
        <f t="shared" si="5"/>
        <v>0</v>
      </c>
    </row>
    <row r="171" spans="2:7" x14ac:dyDescent="0.25">
      <c r="B171" s="123" t="s">
        <v>493</v>
      </c>
      <c r="C171" s="124" t="s">
        <v>494</v>
      </c>
      <c r="D171" s="131"/>
      <c r="E171" s="131"/>
      <c r="F171" s="132">
        <f t="shared" si="4"/>
        <v>0</v>
      </c>
      <c r="G171" s="202">
        <f t="shared" si="5"/>
        <v>0</v>
      </c>
    </row>
    <row r="172" spans="2:7" x14ac:dyDescent="0.25">
      <c r="B172" s="123" t="s">
        <v>495</v>
      </c>
      <c r="C172" s="124" t="s">
        <v>496</v>
      </c>
      <c r="D172" s="131"/>
      <c r="E172" s="131"/>
      <c r="F172" s="132">
        <f t="shared" si="4"/>
        <v>0</v>
      </c>
      <c r="G172" s="202">
        <f t="shared" si="5"/>
        <v>0</v>
      </c>
    </row>
    <row r="173" spans="2:7" x14ac:dyDescent="0.25">
      <c r="B173" s="123" t="s">
        <v>497</v>
      </c>
      <c r="C173" s="124" t="s">
        <v>498</v>
      </c>
      <c r="D173" s="131"/>
      <c r="E173" s="131"/>
      <c r="F173" s="132">
        <f t="shared" si="4"/>
        <v>0</v>
      </c>
      <c r="G173" s="202">
        <f t="shared" si="5"/>
        <v>0</v>
      </c>
    </row>
    <row r="174" spans="2:7" x14ac:dyDescent="0.25">
      <c r="B174" s="123" t="s">
        <v>499</v>
      </c>
      <c r="C174" s="124" t="s">
        <v>885</v>
      </c>
      <c r="D174" s="131"/>
      <c r="E174" s="131"/>
      <c r="F174" s="132">
        <f t="shared" si="4"/>
        <v>0</v>
      </c>
      <c r="G174" s="202">
        <f t="shared" si="5"/>
        <v>0</v>
      </c>
    </row>
    <row r="175" spans="2:7" x14ac:dyDescent="0.25">
      <c r="B175" s="123" t="s">
        <v>500</v>
      </c>
      <c r="C175" s="124" t="s">
        <v>501</v>
      </c>
      <c r="D175" s="131"/>
      <c r="E175" s="131"/>
      <c r="F175" s="132">
        <f t="shared" si="4"/>
        <v>0</v>
      </c>
      <c r="G175" s="202">
        <f t="shared" si="5"/>
        <v>0</v>
      </c>
    </row>
    <row r="176" spans="2:7" x14ac:dyDescent="0.25">
      <c r="B176" s="123" t="s">
        <v>502</v>
      </c>
      <c r="C176" s="124" t="s">
        <v>503</v>
      </c>
      <c r="D176" s="131"/>
      <c r="E176" s="131"/>
      <c r="F176" s="132">
        <f t="shared" si="4"/>
        <v>0</v>
      </c>
      <c r="G176" s="202">
        <f t="shared" si="5"/>
        <v>0</v>
      </c>
    </row>
    <row r="177" spans="2:7" x14ac:dyDescent="0.25">
      <c r="B177" s="123" t="s">
        <v>504</v>
      </c>
      <c r="C177" s="124" t="s">
        <v>505</v>
      </c>
      <c r="D177" s="131"/>
      <c r="E177" s="131"/>
      <c r="F177" s="132">
        <f t="shared" si="4"/>
        <v>0</v>
      </c>
      <c r="G177" s="202">
        <f t="shared" si="5"/>
        <v>0</v>
      </c>
    </row>
    <row r="178" spans="2:7" x14ac:dyDescent="0.25">
      <c r="B178" s="123" t="s">
        <v>506</v>
      </c>
      <c r="C178" s="124" t="s">
        <v>507</v>
      </c>
      <c r="D178" s="131"/>
      <c r="E178" s="131"/>
      <c r="F178" s="132">
        <f t="shared" si="4"/>
        <v>0</v>
      </c>
      <c r="G178" s="202">
        <f t="shared" si="5"/>
        <v>0</v>
      </c>
    </row>
    <row r="179" spans="2:7" x14ac:dyDescent="0.25">
      <c r="B179" s="123" t="s">
        <v>508</v>
      </c>
      <c r="C179" s="124" t="s">
        <v>55</v>
      </c>
      <c r="D179" s="131"/>
      <c r="E179" s="131"/>
      <c r="F179" s="132">
        <f t="shared" si="4"/>
        <v>0</v>
      </c>
      <c r="G179" s="202">
        <f t="shared" si="5"/>
        <v>0</v>
      </c>
    </row>
    <row r="180" spans="2:7" x14ac:dyDescent="0.25">
      <c r="B180" s="123" t="s">
        <v>509</v>
      </c>
      <c r="C180" s="124" t="s">
        <v>510</v>
      </c>
      <c r="D180" s="131"/>
      <c r="E180" s="131"/>
      <c r="F180" s="132">
        <f t="shared" si="4"/>
        <v>0</v>
      </c>
      <c r="G180" s="202">
        <f t="shared" si="5"/>
        <v>0</v>
      </c>
    </row>
    <row r="181" spans="2:7" x14ac:dyDescent="0.25">
      <c r="B181" s="123" t="s">
        <v>511</v>
      </c>
      <c r="C181" s="124" t="s">
        <v>512</v>
      </c>
      <c r="D181" s="131"/>
      <c r="E181" s="131"/>
      <c r="F181" s="132">
        <f t="shared" si="4"/>
        <v>0</v>
      </c>
      <c r="G181" s="202">
        <f t="shared" si="5"/>
        <v>0</v>
      </c>
    </row>
    <row r="182" spans="2:7" x14ac:dyDescent="0.25">
      <c r="B182" s="123" t="s">
        <v>513</v>
      </c>
      <c r="C182" s="124" t="s">
        <v>347</v>
      </c>
      <c r="D182" s="131"/>
      <c r="E182" s="131"/>
      <c r="F182" s="132">
        <f t="shared" si="4"/>
        <v>0</v>
      </c>
      <c r="G182" s="202">
        <f t="shared" si="5"/>
        <v>0</v>
      </c>
    </row>
    <row r="183" spans="2:7" x14ac:dyDescent="0.25">
      <c r="B183" s="123" t="s">
        <v>514</v>
      </c>
      <c r="C183" s="124" t="s">
        <v>515</v>
      </c>
      <c r="D183" s="131"/>
      <c r="E183" s="131"/>
      <c r="F183" s="132">
        <f t="shared" si="4"/>
        <v>0</v>
      </c>
      <c r="G183" s="202">
        <f t="shared" si="5"/>
        <v>0</v>
      </c>
    </row>
    <row r="184" spans="2:7" x14ac:dyDescent="0.25">
      <c r="B184" s="123" t="s">
        <v>516</v>
      </c>
      <c r="C184" s="124" t="s">
        <v>517</v>
      </c>
      <c r="D184" s="131"/>
      <c r="E184" s="131"/>
      <c r="F184" s="132">
        <f t="shared" si="4"/>
        <v>0</v>
      </c>
      <c r="G184" s="202">
        <f t="shared" si="5"/>
        <v>0</v>
      </c>
    </row>
    <row r="185" spans="2:7" x14ac:dyDescent="0.25">
      <c r="B185" s="123" t="s">
        <v>518</v>
      </c>
      <c r="C185" s="124" t="s">
        <v>519</v>
      </c>
      <c r="D185" s="131"/>
      <c r="E185" s="131"/>
      <c r="F185" s="132">
        <f t="shared" si="4"/>
        <v>0</v>
      </c>
      <c r="G185" s="202">
        <f t="shared" si="5"/>
        <v>0</v>
      </c>
    </row>
    <row r="186" spans="2:7" x14ac:dyDescent="0.25">
      <c r="B186" s="123" t="s">
        <v>520</v>
      </c>
      <c r="C186" s="124" t="s">
        <v>521</v>
      </c>
      <c r="D186" s="131"/>
      <c r="E186" s="131"/>
      <c r="F186" s="132">
        <f t="shared" si="4"/>
        <v>0</v>
      </c>
      <c r="G186" s="202">
        <f t="shared" si="5"/>
        <v>0</v>
      </c>
    </row>
    <row r="187" spans="2:7" x14ac:dyDescent="0.25">
      <c r="B187" s="123" t="s">
        <v>522</v>
      </c>
      <c r="C187" s="124" t="s">
        <v>523</v>
      </c>
      <c r="D187" s="131"/>
      <c r="E187" s="131"/>
      <c r="F187" s="132">
        <f t="shared" si="4"/>
        <v>0</v>
      </c>
      <c r="G187" s="202">
        <f t="shared" si="5"/>
        <v>0</v>
      </c>
    </row>
    <row r="188" spans="2:7" x14ac:dyDescent="0.25">
      <c r="B188" s="123" t="s">
        <v>524</v>
      </c>
      <c r="C188" s="124" t="s">
        <v>525</v>
      </c>
      <c r="D188" s="131"/>
      <c r="E188" s="131"/>
      <c r="F188" s="132">
        <f t="shared" si="4"/>
        <v>0</v>
      </c>
      <c r="G188" s="202">
        <f t="shared" si="5"/>
        <v>0</v>
      </c>
    </row>
    <row r="189" spans="2:7" x14ac:dyDescent="0.25">
      <c r="B189" s="123" t="s">
        <v>526</v>
      </c>
      <c r="C189" s="124" t="s">
        <v>527</v>
      </c>
      <c r="D189" s="131"/>
      <c r="E189" s="131"/>
      <c r="F189" s="132">
        <f t="shared" si="4"/>
        <v>0</v>
      </c>
      <c r="G189" s="202">
        <f t="shared" si="5"/>
        <v>0</v>
      </c>
    </row>
    <row r="190" spans="2:7" x14ac:dyDescent="0.25">
      <c r="B190" s="123" t="s">
        <v>528</v>
      </c>
      <c r="C190" s="124" t="s">
        <v>529</v>
      </c>
      <c r="D190" s="131"/>
      <c r="E190" s="131"/>
      <c r="F190" s="132">
        <f t="shared" si="4"/>
        <v>0</v>
      </c>
      <c r="G190" s="202">
        <f t="shared" si="5"/>
        <v>0</v>
      </c>
    </row>
    <row r="191" spans="2:7" x14ac:dyDescent="0.25">
      <c r="B191" s="123" t="s">
        <v>530</v>
      </c>
      <c r="C191" s="124" t="s">
        <v>531</v>
      </c>
      <c r="D191" s="131"/>
      <c r="E191" s="131"/>
      <c r="F191" s="132">
        <f t="shared" si="4"/>
        <v>0</v>
      </c>
      <c r="G191" s="202">
        <f t="shared" si="5"/>
        <v>0</v>
      </c>
    </row>
    <row r="192" spans="2:7" x14ac:dyDescent="0.25">
      <c r="B192" s="123" t="s">
        <v>532</v>
      </c>
      <c r="C192" s="124" t="s">
        <v>533</v>
      </c>
      <c r="D192" s="131"/>
      <c r="E192" s="131"/>
      <c r="F192" s="132">
        <f t="shared" si="4"/>
        <v>0</v>
      </c>
      <c r="G192" s="202">
        <f t="shared" si="5"/>
        <v>0</v>
      </c>
    </row>
    <row r="193" spans="2:7" x14ac:dyDescent="0.25">
      <c r="B193" s="123" t="s">
        <v>534</v>
      </c>
      <c r="C193" s="124" t="s">
        <v>535</v>
      </c>
      <c r="D193" s="131"/>
      <c r="E193" s="131"/>
      <c r="F193" s="132">
        <f t="shared" si="4"/>
        <v>0</v>
      </c>
      <c r="G193" s="202">
        <f t="shared" si="5"/>
        <v>0</v>
      </c>
    </row>
    <row r="194" spans="2:7" x14ac:dyDescent="0.25">
      <c r="B194" s="123" t="s">
        <v>536</v>
      </c>
      <c r="C194" s="124" t="s">
        <v>535</v>
      </c>
      <c r="D194" s="131"/>
      <c r="E194" s="131"/>
      <c r="F194" s="132">
        <f t="shared" si="4"/>
        <v>0</v>
      </c>
      <c r="G194" s="202">
        <f t="shared" si="5"/>
        <v>0</v>
      </c>
    </row>
    <row r="195" spans="2:7" x14ac:dyDescent="0.25">
      <c r="B195" s="123" t="s">
        <v>537</v>
      </c>
      <c r="C195" s="124" t="s">
        <v>538</v>
      </c>
      <c r="D195" s="131"/>
      <c r="E195" s="131"/>
      <c r="F195" s="132">
        <f t="shared" si="4"/>
        <v>0</v>
      </c>
      <c r="G195" s="202">
        <f t="shared" si="5"/>
        <v>0</v>
      </c>
    </row>
    <row r="196" spans="2:7" x14ac:dyDescent="0.25">
      <c r="B196" s="123" t="s">
        <v>539</v>
      </c>
      <c r="C196" s="124" t="s">
        <v>540</v>
      </c>
      <c r="D196" s="131"/>
      <c r="E196" s="131"/>
      <c r="F196" s="132">
        <f t="shared" si="4"/>
        <v>0</v>
      </c>
      <c r="G196" s="202">
        <f t="shared" si="5"/>
        <v>0</v>
      </c>
    </row>
    <row r="197" spans="2:7" x14ac:dyDescent="0.25">
      <c r="B197" s="123" t="s">
        <v>541</v>
      </c>
      <c r="C197" s="124" t="s">
        <v>542</v>
      </c>
      <c r="D197" s="131"/>
      <c r="E197" s="131"/>
      <c r="F197" s="132">
        <f t="shared" ref="F197:F260" si="6">E197-D197</f>
        <v>0</v>
      </c>
      <c r="G197" s="202">
        <f t="shared" ref="G197:G260" si="7">IFERROR(D197*100/E197,0)</f>
        <v>0</v>
      </c>
    </row>
    <row r="198" spans="2:7" x14ac:dyDescent="0.25">
      <c r="B198" s="123" t="s">
        <v>543</v>
      </c>
      <c r="C198" s="124" t="s">
        <v>544</v>
      </c>
      <c r="D198" s="131"/>
      <c r="E198" s="131"/>
      <c r="F198" s="132">
        <f t="shared" si="6"/>
        <v>0</v>
      </c>
      <c r="G198" s="202">
        <f t="shared" si="7"/>
        <v>0</v>
      </c>
    </row>
    <row r="199" spans="2:7" x14ac:dyDescent="0.25">
      <c r="B199" s="123" t="s">
        <v>545</v>
      </c>
      <c r="C199" s="124" t="s">
        <v>546</v>
      </c>
      <c r="D199" s="131"/>
      <c r="E199" s="131"/>
      <c r="F199" s="132">
        <f t="shared" si="6"/>
        <v>0</v>
      </c>
      <c r="G199" s="202">
        <f t="shared" si="7"/>
        <v>0</v>
      </c>
    </row>
    <row r="200" spans="2:7" x14ac:dyDescent="0.25">
      <c r="B200" s="123" t="s">
        <v>547</v>
      </c>
      <c r="C200" s="124" t="s">
        <v>548</v>
      </c>
      <c r="D200" s="131"/>
      <c r="E200" s="131"/>
      <c r="F200" s="132">
        <f t="shared" si="6"/>
        <v>0</v>
      </c>
      <c r="G200" s="202">
        <f t="shared" si="7"/>
        <v>0</v>
      </c>
    </row>
    <row r="201" spans="2:7" x14ac:dyDescent="0.25">
      <c r="B201" s="123" t="s">
        <v>549</v>
      </c>
      <c r="C201" s="124" t="s">
        <v>550</v>
      </c>
      <c r="D201" s="131"/>
      <c r="E201" s="131"/>
      <c r="F201" s="132">
        <f t="shared" si="6"/>
        <v>0</v>
      </c>
      <c r="G201" s="202">
        <f t="shared" si="7"/>
        <v>0</v>
      </c>
    </row>
    <row r="202" spans="2:7" x14ac:dyDescent="0.25">
      <c r="B202" s="123" t="s">
        <v>551</v>
      </c>
      <c r="C202" s="124" t="s">
        <v>552</v>
      </c>
      <c r="D202" s="131"/>
      <c r="E202" s="131"/>
      <c r="F202" s="132">
        <f t="shared" si="6"/>
        <v>0</v>
      </c>
      <c r="G202" s="202">
        <f t="shared" si="7"/>
        <v>0</v>
      </c>
    </row>
    <row r="203" spans="2:7" x14ac:dyDescent="0.25">
      <c r="B203" s="123" t="s">
        <v>553</v>
      </c>
      <c r="C203" s="124" t="s">
        <v>554</v>
      </c>
      <c r="D203" s="131"/>
      <c r="E203" s="131"/>
      <c r="F203" s="132">
        <f t="shared" si="6"/>
        <v>0</v>
      </c>
      <c r="G203" s="202">
        <f t="shared" si="7"/>
        <v>0</v>
      </c>
    </row>
    <row r="204" spans="2:7" x14ac:dyDescent="0.25">
      <c r="B204" s="123" t="s">
        <v>555</v>
      </c>
      <c r="C204" s="124" t="s">
        <v>556</v>
      </c>
      <c r="D204" s="131"/>
      <c r="E204" s="131"/>
      <c r="F204" s="132">
        <f t="shared" si="6"/>
        <v>0</v>
      </c>
      <c r="G204" s="202">
        <f t="shared" si="7"/>
        <v>0</v>
      </c>
    </row>
    <row r="205" spans="2:7" x14ac:dyDescent="0.25">
      <c r="B205" s="123" t="s">
        <v>557</v>
      </c>
      <c r="C205" s="124" t="s">
        <v>558</v>
      </c>
      <c r="D205" s="131"/>
      <c r="E205" s="131"/>
      <c r="F205" s="132">
        <f t="shared" si="6"/>
        <v>0</v>
      </c>
      <c r="G205" s="202">
        <f t="shared" si="7"/>
        <v>0</v>
      </c>
    </row>
    <row r="206" spans="2:7" x14ac:dyDescent="0.25">
      <c r="B206" s="123" t="s">
        <v>559</v>
      </c>
      <c r="C206" s="124" t="s">
        <v>560</v>
      </c>
      <c r="D206" s="131"/>
      <c r="E206" s="131"/>
      <c r="F206" s="132">
        <f t="shared" si="6"/>
        <v>0</v>
      </c>
      <c r="G206" s="202">
        <f t="shared" si="7"/>
        <v>0</v>
      </c>
    </row>
    <row r="207" spans="2:7" x14ac:dyDescent="0.25">
      <c r="B207" s="123" t="s">
        <v>561</v>
      </c>
      <c r="C207" s="124" t="s">
        <v>562</v>
      </c>
      <c r="D207" s="131"/>
      <c r="E207" s="131"/>
      <c r="F207" s="132">
        <f t="shared" si="6"/>
        <v>0</v>
      </c>
      <c r="G207" s="202">
        <f t="shared" si="7"/>
        <v>0</v>
      </c>
    </row>
    <row r="208" spans="2:7" x14ac:dyDescent="0.25">
      <c r="B208" s="123" t="s">
        <v>563</v>
      </c>
      <c r="C208" s="124" t="s">
        <v>564</v>
      </c>
      <c r="D208" s="131"/>
      <c r="E208" s="131"/>
      <c r="F208" s="132">
        <f t="shared" si="6"/>
        <v>0</v>
      </c>
      <c r="G208" s="202">
        <f t="shared" si="7"/>
        <v>0</v>
      </c>
    </row>
    <row r="209" spans="2:7" x14ac:dyDescent="0.25">
      <c r="B209" s="123" t="s">
        <v>565</v>
      </c>
      <c r="C209" s="124" t="s">
        <v>566</v>
      </c>
      <c r="D209" s="131"/>
      <c r="E209" s="131"/>
      <c r="F209" s="132">
        <f t="shared" si="6"/>
        <v>0</v>
      </c>
      <c r="G209" s="202">
        <f t="shared" si="7"/>
        <v>0</v>
      </c>
    </row>
    <row r="210" spans="2:7" x14ac:dyDescent="0.25">
      <c r="B210" s="123" t="s">
        <v>567</v>
      </c>
      <c r="C210" s="124" t="s">
        <v>568</v>
      </c>
      <c r="D210" s="131"/>
      <c r="E210" s="131"/>
      <c r="F210" s="132">
        <f t="shared" si="6"/>
        <v>0</v>
      </c>
      <c r="G210" s="202">
        <f t="shared" si="7"/>
        <v>0</v>
      </c>
    </row>
    <row r="211" spans="2:7" x14ac:dyDescent="0.25">
      <c r="B211" s="123" t="s">
        <v>569</v>
      </c>
      <c r="C211" s="124" t="s">
        <v>570</v>
      </c>
      <c r="D211" s="131"/>
      <c r="E211" s="131"/>
      <c r="F211" s="132">
        <f t="shared" si="6"/>
        <v>0</v>
      </c>
      <c r="G211" s="202">
        <f t="shared" si="7"/>
        <v>0</v>
      </c>
    </row>
    <row r="212" spans="2:7" x14ac:dyDescent="0.25">
      <c r="B212" s="123" t="s">
        <v>571</v>
      </c>
      <c r="C212" s="124" t="s">
        <v>572</v>
      </c>
      <c r="D212" s="131"/>
      <c r="E212" s="131"/>
      <c r="F212" s="132">
        <f t="shared" si="6"/>
        <v>0</v>
      </c>
      <c r="G212" s="202">
        <f t="shared" si="7"/>
        <v>0</v>
      </c>
    </row>
    <row r="213" spans="2:7" x14ac:dyDescent="0.25">
      <c r="B213" s="123" t="s">
        <v>573</v>
      </c>
      <c r="C213" s="124" t="s">
        <v>574</v>
      </c>
      <c r="D213" s="131"/>
      <c r="E213" s="131"/>
      <c r="F213" s="132">
        <f t="shared" si="6"/>
        <v>0</v>
      </c>
      <c r="G213" s="202">
        <f t="shared" si="7"/>
        <v>0</v>
      </c>
    </row>
    <row r="214" spans="2:7" x14ac:dyDescent="0.25">
      <c r="B214" s="123" t="s">
        <v>575</v>
      </c>
      <c r="C214" s="124" t="s">
        <v>576</v>
      </c>
      <c r="D214" s="131"/>
      <c r="E214" s="131"/>
      <c r="F214" s="132">
        <f t="shared" si="6"/>
        <v>0</v>
      </c>
      <c r="G214" s="202">
        <f t="shared" si="7"/>
        <v>0</v>
      </c>
    </row>
    <row r="215" spans="2:7" x14ac:dyDescent="0.25">
      <c r="B215" s="123" t="s">
        <v>577</v>
      </c>
      <c r="C215" s="124" t="s">
        <v>578</v>
      </c>
      <c r="D215" s="131"/>
      <c r="E215" s="131"/>
      <c r="F215" s="132">
        <f t="shared" si="6"/>
        <v>0</v>
      </c>
      <c r="G215" s="202">
        <f t="shared" si="7"/>
        <v>0</v>
      </c>
    </row>
    <row r="216" spans="2:7" x14ac:dyDescent="0.25">
      <c r="B216" s="123" t="s">
        <v>579</v>
      </c>
      <c r="C216" s="124" t="s">
        <v>580</v>
      </c>
      <c r="D216" s="131"/>
      <c r="E216" s="131"/>
      <c r="F216" s="132">
        <f t="shared" si="6"/>
        <v>0</v>
      </c>
      <c r="G216" s="202">
        <f t="shared" si="7"/>
        <v>0</v>
      </c>
    </row>
    <row r="217" spans="2:7" x14ac:dyDescent="0.25">
      <c r="B217" s="123" t="s">
        <v>581</v>
      </c>
      <c r="C217" s="124" t="s">
        <v>582</v>
      </c>
      <c r="D217" s="131"/>
      <c r="E217" s="131"/>
      <c r="F217" s="132">
        <f t="shared" si="6"/>
        <v>0</v>
      </c>
      <c r="G217" s="202">
        <f t="shared" si="7"/>
        <v>0</v>
      </c>
    </row>
    <row r="218" spans="2:7" x14ac:dyDescent="0.25">
      <c r="B218" s="123" t="s">
        <v>583</v>
      </c>
      <c r="C218" s="124" t="s">
        <v>584</v>
      </c>
      <c r="D218" s="131"/>
      <c r="E218" s="131"/>
      <c r="F218" s="132">
        <f t="shared" si="6"/>
        <v>0</v>
      </c>
      <c r="G218" s="202">
        <f t="shared" si="7"/>
        <v>0</v>
      </c>
    </row>
    <row r="219" spans="2:7" x14ac:dyDescent="0.25">
      <c r="B219" s="123" t="s">
        <v>585</v>
      </c>
      <c r="C219" s="124" t="s">
        <v>586</v>
      </c>
      <c r="D219" s="131"/>
      <c r="E219" s="131"/>
      <c r="F219" s="132">
        <f t="shared" si="6"/>
        <v>0</v>
      </c>
      <c r="G219" s="202">
        <f t="shared" si="7"/>
        <v>0</v>
      </c>
    </row>
    <row r="220" spans="2:7" x14ac:dyDescent="0.25">
      <c r="B220" s="123" t="s">
        <v>587</v>
      </c>
      <c r="C220" s="124" t="s">
        <v>588</v>
      </c>
      <c r="D220" s="131"/>
      <c r="E220" s="131"/>
      <c r="F220" s="132">
        <f t="shared" si="6"/>
        <v>0</v>
      </c>
      <c r="G220" s="202">
        <f t="shared" si="7"/>
        <v>0</v>
      </c>
    </row>
    <row r="221" spans="2:7" x14ac:dyDescent="0.25">
      <c r="B221" s="123" t="s">
        <v>589</v>
      </c>
      <c r="C221" s="124" t="s">
        <v>590</v>
      </c>
      <c r="D221" s="131"/>
      <c r="E221" s="131"/>
      <c r="F221" s="132">
        <f t="shared" si="6"/>
        <v>0</v>
      </c>
      <c r="G221" s="202">
        <f t="shared" si="7"/>
        <v>0</v>
      </c>
    </row>
    <row r="222" spans="2:7" x14ac:dyDescent="0.25">
      <c r="B222" s="123" t="s">
        <v>591</v>
      </c>
      <c r="C222" s="124" t="s">
        <v>592</v>
      </c>
      <c r="D222" s="131"/>
      <c r="E222" s="131"/>
      <c r="F222" s="132">
        <f t="shared" si="6"/>
        <v>0</v>
      </c>
      <c r="G222" s="202">
        <f t="shared" si="7"/>
        <v>0</v>
      </c>
    </row>
    <row r="223" spans="2:7" x14ac:dyDescent="0.25">
      <c r="B223" s="123" t="s">
        <v>593</v>
      </c>
      <c r="C223" s="124" t="s">
        <v>594</v>
      </c>
      <c r="D223" s="131"/>
      <c r="E223" s="131"/>
      <c r="F223" s="132">
        <f t="shared" si="6"/>
        <v>0</v>
      </c>
      <c r="G223" s="202">
        <f t="shared" si="7"/>
        <v>0</v>
      </c>
    </row>
    <row r="224" spans="2:7" x14ac:dyDescent="0.25">
      <c r="B224" s="123" t="s">
        <v>595</v>
      </c>
      <c r="C224" s="124" t="s">
        <v>596</v>
      </c>
      <c r="D224" s="131"/>
      <c r="E224" s="131"/>
      <c r="F224" s="132">
        <f t="shared" si="6"/>
        <v>0</v>
      </c>
      <c r="G224" s="202">
        <f t="shared" si="7"/>
        <v>0</v>
      </c>
    </row>
    <row r="225" spans="2:7" x14ac:dyDescent="0.25">
      <c r="B225" s="123" t="s">
        <v>597</v>
      </c>
      <c r="C225" s="124" t="s">
        <v>598</v>
      </c>
      <c r="D225" s="131"/>
      <c r="E225" s="131"/>
      <c r="F225" s="132">
        <f t="shared" si="6"/>
        <v>0</v>
      </c>
      <c r="G225" s="202">
        <f t="shared" si="7"/>
        <v>0</v>
      </c>
    </row>
    <row r="226" spans="2:7" x14ac:dyDescent="0.25">
      <c r="B226" s="123" t="s">
        <v>599</v>
      </c>
      <c r="C226" s="124" t="s">
        <v>600</v>
      </c>
      <c r="D226" s="131"/>
      <c r="E226" s="131"/>
      <c r="F226" s="132">
        <f t="shared" si="6"/>
        <v>0</v>
      </c>
      <c r="G226" s="202">
        <f t="shared" si="7"/>
        <v>0</v>
      </c>
    </row>
    <row r="227" spans="2:7" x14ac:dyDescent="0.25">
      <c r="B227" s="123" t="s">
        <v>601</v>
      </c>
      <c r="C227" s="124" t="s">
        <v>602</v>
      </c>
      <c r="D227" s="131"/>
      <c r="E227" s="131"/>
      <c r="F227" s="132">
        <f t="shared" si="6"/>
        <v>0</v>
      </c>
      <c r="G227" s="202">
        <f t="shared" si="7"/>
        <v>0</v>
      </c>
    </row>
    <row r="228" spans="2:7" x14ac:dyDescent="0.25">
      <c r="B228" s="123" t="s">
        <v>603</v>
      </c>
      <c r="C228" s="124" t="s">
        <v>604</v>
      </c>
      <c r="D228" s="131"/>
      <c r="E228" s="131"/>
      <c r="F228" s="132">
        <f t="shared" si="6"/>
        <v>0</v>
      </c>
      <c r="G228" s="202">
        <f t="shared" si="7"/>
        <v>0</v>
      </c>
    </row>
    <row r="229" spans="2:7" x14ac:dyDescent="0.25">
      <c r="B229" s="123" t="s">
        <v>605</v>
      </c>
      <c r="C229" s="124" t="s">
        <v>606</v>
      </c>
      <c r="D229" s="131"/>
      <c r="E229" s="131"/>
      <c r="F229" s="132">
        <f t="shared" si="6"/>
        <v>0</v>
      </c>
      <c r="G229" s="202">
        <f t="shared" si="7"/>
        <v>0</v>
      </c>
    </row>
    <row r="230" spans="2:7" x14ac:dyDescent="0.25">
      <c r="B230" s="123" t="s">
        <v>607</v>
      </c>
      <c r="C230" s="124" t="s">
        <v>608</v>
      </c>
      <c r="D230" s="131"/>
      <c r="E230" s="131"/>
      <c r="F230" s="132">
        <f t="shared" si="6"/>
        <v>0</v>
      </c>
      <c r="G230" s="202">
        <f t="shared" si="7"/>
        <v>0</v>
      </c>
    </row>
    <row r="231" spans="2:7" x14ac:dyDescent="0.25">
      <c r="B231" s="123" t="s">
        <v>609</v>
      </c>
      <c r="C231" s="124" t="s">
        <v>610</v>
      </c>
      <c r="D231" s="131"/>
      <c r="E231" s="131"/>
      <c r="F231" s="132">
        <f t="shared" si="6"/>
        <v>0</v>
      </c>
      <c r="G231" s="202">
        <f t="shared" si="7"/>
        <v>0</v>
      </c>
    </row>
    <row r="232" spans="2:7" x14ac:dyDescent="0.25">
      <c r="B232" s="123" t="s">
        <v>611</v>
      </c>
      <c r="C232" s="124" t="s">
        <v>612</v>
      </c>
      <c r="D232" s="131"/>
      <c r="E232" s="131"/>
      <c r="F232" s="132">
        <f t="shared" si="6"/>
        <v>0</v>
      </c>
      <c r="G232" s="202">
        <f t="shared" si="7"/>
        <v>0</v>
      </c>
    </row>
    <row r="233" spans="2:7" x14ac:dyDescent="0.25">
      <c r="B233" s="123" t="s">
        <v>613</v>
      </c>
      <c r="C233" s="124" t="s">
        <v>614</v>
      </c>
      <c r="D233" s="131"/>
      <c r="E233" s="131"/>
      <c r="F233" s="132">
        <f t="shared" si="6"/>
        <v>0</v>
      </c>
      <c r="G233" s="202">
        <f t="shared" si="7"/>
        <v>0</v>
      </c>
    </row>
    <row r="234" spans="2:7" x14ac:dyDescent="0.25">
      <c r="B234" s="123" t="s">
        <v>615</v>
      </c>
      <c r="C234" s="124" t="s">
        <v>616</v>
      </c>
      <c r="D234" s="131"/>
      <c r="E234" s="131"/>
      <c r="F234" s="132">
        <f t="shared" si="6"/>
        <v>0</v>
      </c>
      <c r="G234" s="202">
        <f t="shared" si="7"/>
        <v>0</v>
      </c>
    </row>
    <row r="235" spans="2:7" x14ac:dyDescent="0.25">
      <c r="B235" s="123" t="s">
        <v>617</v>
      </c>
      <c r="C235" s="124" t="s">
        <v>618</v>
      </c>
      <c r="D235" s="131"/>
      <c r="E235" s="131"/>
      <c r="F235" s="132">
        <f t="shared" si="6"/>
        <v>0</v>
      </c>
      <c r="G235" s="202">
        <f t="shared" si="7"/>
        <v>0</v>
      </c>
    </row>
    <row r="236" spans="2:7" x14ac:dyDescent="0.25">
      <c r="B236" s="123" t="s">
        <v>619</v>
      </c>
      <c r="C236" s="124" t="s">
        <v>620</v>
      </c>
      <c r="D236" s="131"/>
      <c r="E236" s="131"/>
      <c r="F236" s="132">
        <f t="shared" si="6"/>
        <v>0</v>
      </c>
      <c r="G236" s="202">
        <f t="shared" si="7"/>
        <v>0</v>
      </c>
    </row>
    <row r="237" spans="2:7" x14ac:dyDescent="0.25">
      <c r="B237" s="123" t="s">
        <v>621</v>
      </c>
      <c r="C237" s="124" t="s">
        <v>622</v>
      </c>
      <c r="D237" s="131"/>
      <c r="E237" s="131"/>
      <c r="F237" s="132">
        <f t="shared" si="6"/>
        <v>0</v>
      </c>
      <c r="G237" s="202">
        <f t="shared" si="7"/>
        <v>0</v>
      </c>
    </row>
    <row r="238" spans="2:7" x14ac:dyDescent="0.25">
      <c r="B238" s="123" t="s">
        <v>623</v>
      </c>
      <c r="C238" s="124" t="s">
        <v>624</v>
      </c>
      <c r="D238" s="131"/>
      <c r="E238" s="131"/>
      <c r="F238" s="132">
        <f t="shared" si="6"/>
        <v>0</v>
      </c>
      <c r="G238" s="202">
        <f t="shared" si="7"/>
        <v>0</v>
      </c>
    </row>
    <row r="239" spans="2:7" x14ac:dyDescent="0.25">
      <c r="B239" s="123" t="s">
        <v>625</v>
      </c>
      <c r="C239" s="124" t="s">
        <v>626</v>
      </c>
      <c r="D239" s="131"/>
      <c r="E239" s="131"/>
      <c r="F239" s="132">
        <f t="shared" si="6"/>
        <v>0</v>
      </c>
      <c r="G239" s="202">
        <f t="shared" si="7"/>
        <v>0</v>
      </c>
    </row>
    <row r="240" spans="2:7" x14ac:dyDescent="0.25">
      <c r="B240" s="123" t="s">
        <v>627</v>
      </c>
      <c r="C240" s="124" t="s">
        <v>628</v>
      </c>
      <c r="D240" s="131"/>
      <c r="E240" s="131"/>
      <c r="F240" s="132">
        <f t="shared" si="6"/>
        <v>0</v>
      </c>
      <c r="G240" s="202">
        <f t="shared" si="7"/>
        <v>0</v>
      </c>
    </row>
    <row r="241" spans="2:7" x14ac:dyDescent="0.25">
      <c r="B241" s="123" t="s">
        <v>629</v>
      </c>
      <c r="C241" s="124" t="s">
        <v>630</v>
      </c>
      <c r="D241" s="131"/>
      <c r="E241" s="131"/>
      <c r="F241" s="132">
        <f t="shared" si="6"/>
        <v>0</v>
      </c>
      <c r="G241" s="202">
        <f t="shared" si="7"/>
        <v>0</v>
      </c>
    </row>
    <row r="242" spans="2:7" x14ac:dyDescent="0.25">
      <c r="B242" s="123" t="s">
        <v>631</v>
      </c>
      <c r="C242" s="124" t="s">
        <v>632</v>
      </c>
      <c r="D242" s="131"/>
      <c r="E242" s="131"/>
      <c r="F242" s="132">
        <f t="shared" si="6"/>
        <v>0</v>
      </c>
      <c r="G242" s="202">
        <f t="shared" si="7"/>
        <v>0</v>
      </c>
    </row>
    <row r="243" spans="2:7" x14ac:dyDescent="0.25">
      <c r="B243" s="123" t="s">
        <v>633</v>
      </c>
      <c r="C243" s="124" t="s">
        <v>634</v>
      </c>
      <c r="D243" s="131"/>
      <c r="E243" s="131"/>
      <c r="F243" s="132">
        <f t="shared" si="6"/>
        <v>0</v>
      </c>
      <c r="G243" s="202">
        <f t="shared" si="7"/>
        <v>0</v>
      </c>
    </row>
    <row r="244" spans="2:7" x14ac:dyDescent="0.25">
      <c r="B244" s="123" t="s">
        <v>635</v>
      </c>
      <c r="C244" s="124" t="s">
        <v>636</v>
      </c>
      <c r="D244" s="131"/>
      <c r="E244" s="131"/>
      <c r="F244" s="132">
        <f t="shared" si="6"/>
        <v>0</v>
      </c>
      <c r="G244" s="202">
        <f t="shared" si="7"/>
        <v>0</v>
      </c>
    </row>
    <row r="245" spans="2:7" x14ac:dyDescent="0.25">
      <c r="B245" s="123" t="s">
        <v>637</v>
      </c>
      <c r="C245" s="124" t="s">
        <v>638</v>
      </c>
      <c r="D245" s="131"/>
      <c r="E245" s="131"/>
      <c r="F245" s="132">
        <f t="shared" si="6"/>
        <v>0</v>
      </c>
      <c r="G245" s="202">
        <f t="shared" si="7"/>
        <v>0</v>
      </c>
    </row>
    <row r="246" spans="2:7" x14ac:dyDescent="0.25">
      <c r="B246" s="123" t="s">
        <v>639</v>
      </c>
      <c r="C246" s="124" t="s">
        <v>640</v>
      </c>
      <c r="D246" s="131"/>
      <c r="E246" s="131"/>
      <c r="F246" s="132">
        <f t="shared" si="6"/>
        <v>0</v>
      </c>
      <c r="G246" s="202">
        <f t="shared" si="7"/>
        <v>0</v>
      </c>
    </row>
    <row r="247" spans="2:7" x14ac:dyDescent="0.25">
      <c r="B247" s="123" t="s">
        <v>641</v>
      </c>
      <c r="C247" s="124" t="s">
        <v>642</v>
      </c>
      <c r="D247" s="131"/>
      <c r="E247" s="131"/>
      <c r="F247" s="132">
        <f t="shared" si="6"/>
        <v>0</v>
      </c>
      <c r="G247" s="202">
        <f t="shared" si="7"/>
        <v>0</v>
      </c>
    </row>
    <row r="248" spans="2:7" x14ac:dyDescent="0.25">
      <c r="B248" s="123" t="s">
        <v>643</v>
      </c>
      <c r="C248" s="124" t="s">
        <v>644</v>
      </c>
      <c r="D248" s="131"/>
      <c r="E248" s="131"/>
      <c r="F248" s="132">
        <f t="shared" si="6"/>
        <v>0</v>
      </c>
      <c r="G248" s="202">
        <f t="shared" si="7"/>
        <v>0</v>
      </c>
    </row>
    <row r="249" spans="2:7" x14ac:dyDescent="0.25">
      <c r="B249" s="123" t="s">
        <v>645</v>
      </c>
      <c r="C249" s="124" t="s">
        <v>646</v>
      </c>
      <c r="D249" s="131"/>
      <c r="E249" s="131"/>
      <c r="F249" s="132">
        <f t="shared" si="6"/>
        <v>0</v>
      </c>
      <c r="G249" s="202">
        <f t="shared" si="7"/>
        <v>0</v>
      </c>
    </row>
    <row r="250" spans="2:7" x14ac:dyDescent="0.25">
      <c r="B250" s="123" t="s">
        <v>647</v>
      </c>
      <c r="C250" s="124" t="s">
        <v>648</v>
      </c>
      <c r="D250" s="131"/>
      <c r="E250" s="131"/>
      <c r="F250" s="132">
        <f t="shared" si="6"/>
        <v>0</v>
      </c>
      <c r="G250" s="202">
        <f t="shared" si="7"/>
        <v>0</v>
      </c>
    </row>
    <row r="251" spans="2:7" x14ac:dyDescent="0.25">
      <c r="B251" s="123" t="s">
        <v>649</v>
      </c>
      <c r="C251" s="124" t="s">
        <v>650</v>
      </c>
      <c r="D251" s="131"/>
      <c r="E251" s="131"/>
      <c r="F251" s="132">
        <f t="shared" si="6"/>
        <v>0</v>
      </c>
      <c r="G251" s="202">
        <f t="shared" si="7"/>
        <v>0</v>
      </c>
    </row>
    <row r="252" spans="2:7" x14ac:dyDescent="0.25">
      <c r="B252" s="123" t="s">
        <v>651</v>
      </c>
      <c r="C252" s="124" t="s">
        <v>652</v>
      </c>
      <c r="D252" s="131"/>
      <c r="E252" s="131"/>
      <c r="F252" s="132">
        <f t="shared" si="6"/>
        <v>0</v>
      </c>
      <c r="G252" s="202">
        <f t="shared" si="7"/>
        <v>0</v>
      </c>
    </row>
    <row r="253" spans="2:7" x14ac:dyDescent="0.25">
      <c r="B253" s="123" t="s">
        <v>653</v>
      </c>
      <c r="C253" s="124" t="s">
        <v>654</v>
      </c>
      <c r="D253" s="131"/>
      <c r="E253" s="131"/>
      <c r="F253" s="132">
        <f t="shared" si="6"/>
        <v>0</v>
      </c>
      <c r="G253" s="202">
        <f t="shared" si="7"/>
        <v>0</v>
      </c>
    </row>
    <row r="254" spans="2:7" x14ac:dyDescent="0.25">
      <c r="B254" s="123" t="s">
        <v>655</v>
      </c>
      <c r="C254" s="124" t="s">
        <v>656</v>
      </c>
      <c r="D254" s="131"/>
      <c r="E254" s="131"/>
      <c r="F254" s="132">
        <f t="shared" si="6"/>
        <v>0</v>
      </c>
      <c r="G254" s="202">
        <f t="shared" si="7"/>
        <v>0</v>
      </c>
    </row>
    <row r="255" spans="2:7" x14ac:dyDescent="0.25">
      <c r="B255" s="123" t="s">
        <v>657</v>
      </c>
      <c r="C255" s="124" t="s">
        <v>658</v>
      </c>
      <c r="D255" s="131"/>
      <c r="E255" s="131"/>
      <c r="F255" s="132">
        <f t="shared" si="6"/>
        <v>0</v>
      </c>
      <c r="G255" s="202">
        <f t="shared" si="7"/>
        <v>0</v>
      </c>
    </row>
    <row r="256" spans="2:7" x14ac:dyDescent="0.25">
      <c r="B256" s="123" t="s">
        <v>659</v>
      </c>
      <c r="C256" s="124" t="s">
        <v>660</v>
      </c>
      <c r="D256" s="131"/>
      <c r="E256" s="131"/>
      <c r="F256" s="132">
        <f t="shared" si="6"/>
        <v>0</v>
      </c>
      <c r="G256" s="202">
        <f t="shared" si="7"/>
        <v>0</v>
      </c>
    </row>
    <row r="257" spans="2:7" x14ac:dyDescent="0.25">
      <c r="B257" s="123" t="s">
        <v>661</v>
      </c>
      <c r="C257" s="124" t="s">
        <v>662</v>
      </c>
      <c r="D257" s="131"/>
      <c r="E257" s="131"/>
      <c r="F257" s="132">
        <f t="shared" si="6"/>
        <v>0</v>
      </c>
      <c r="G257" s="202">
        <f t="shared" si="7"/>
        <v>0</v>
      </c>
    </row>
    <row r="258" spans="2:7" x14ac:dyDescent="0.25">
      <c r="B258" s="123" t="s">
        <v>663</v>
      </c>
      <c r="C258" s="124" t="s">
        <v>650</v>
      </c>
      <c r="D258" s="131"/>
      <c r="E258" s="131"/>
      <c r="F258" s="132">
        <f t="shared" si="6"/>
        <v>0</v>
      </c>
      <c r="G258" s="202">
        <f t="shared" si="7"/>
        <v>0</v>
      </c>
    </row>
    <row r="259" spans="2:7" x14ac:dyDescent="0.25">
      <c r="B259" s="123" t="s">
        <v>664</v>
      </c>
      <c r="C259" s="124" t="s">
        <v>652</v>
      </c>
      <c r="D259" s="131"/>
      <c r="E259" s="131"/>
      <c r="F259" s="132">
        <f t="shared" si="6"/>
        <v>0</v>
      </c>
      <c r="G259" s="202">
        <f t="shared" si="7"/>
        <v>0</v>
      </c>
    </row>
    <row r="260" spans="2:7" x14ac:dyDescent="0.25">
      <c r="B260" s="123" t="s">
        <v>665</v>
      </c>
      <c r="C260" s="124" t="s">
        <v>654</v>
      </c>
      <c r="D260" s="131"/>
      <c r="E260" s="131"/>
      <c r="F260" s="132">
        <f t="shared" si="6"/>
        <v>0</v>
      </c>
      <c r="G260" s="202">
        <f t="shared" si="7"/>
        <v>0</v>
      </c>
    </row>
    <row r="261" spans="2:7" x14ac:dyDescent="0.25">
      <c r="B261" s="123" t="s">
        <v>666</v>
      </c>
      <c r="C261" s="124" t="s">
        <v>656</v>
      </c>
      <c r="D261" s="131"/>
      <c r="E261" s="131"/>
      <c r="F261" s="132">
        <f t="shared" ref="F261:F318" si="8">E261-D261</f>
        <v>0</v>
      </c>
      <c r="G261" s="202">
        <f t="shared" ref="G261:G318" si="9">IFERROR(D261*100/E261,0)</f>
        <v>0</v>
      </c>
    </row>
    <row r="262" spans="2:7" x14ac:dyDescent="0.25">
      <c r="B262" s="123" t="s">
        <v>667</v>
      </c>
      <c r="C262" s="124" t="s">
        <v>658</v>
      </c>
      <c r="D262" s="131"/>
      <c r="E262" s="131"/>
      <c r="F262" s="132">
        <f t="shared" si="8"/>
        <v>0</v>
      </c>
      <c r="G262" s="202">
        <f t="shared" si="9"/>
        <v>0</v>
      </c>
    </row>
    <row r="263" spans="2:7" x14ac:dyDescent="0.25">
      <c r="B263" s="123" t="s">
        <v>668</v>
      </c>
      <c r="C263" s="124" t="s">
        <v>669</v>
      </c>
      <c r="D263" s="131"/>
      <c r="E263" s="131"/>
      <c r="F263" s="132">
        <f t="shared" si="8"/>
        <v>0</v>
      </c>
      <c r="G263" s="202">
        <f t="shared" si="9"/>
        <v>0</v>
      </c>
    </row>
    <row r="264" spans="2:7" x14ac:dyDescent="0.25">
      <c r="B264" s="123" t="s">
        <v>670</v>
      </c>
      <c r="C264" s="124" t="s">
        <v>650</v>
      </c>
      <c r="D264" s="131"/>
      <c r="E264" s="131"/>
      <c r="F264" s="132">
        <f t="shared" si="8"/>
        <v>0</v>
      </c>
      <c r="G264" s="202">
        <f t="shared" si="9"/>
        <v>0</v>
      </c>
    </row>
    <row r="265" spans="2:7" x14ac:dyDescent="0.25">
      <c r="B265" s="123" t="s">
        <v>671</v>
      </c>
      <c r="C265" s="124" t="s">
        <v>652</v>
      </c>
      <c r="D265" s="131"/>
      <c r="E265" s="131"/>
      <c r="F265" s="132">
        <f t="shared" si="8"/>
        <v>0</v>
      </c>
      <c r="G265" s="202">
        <f t="shared" si="9"/>
        <v>0</v>
      </c>
    </row>
    <row r="266" spans="2:7" x14ac:dyDescent="0.25">
      <c r="B266" s="123" t="s">
        <v>672</v>
      </c>
      <c r="C266" s="124" t="s">
        <v>654</v>
      </c>
      <c r="D266" s="131"/>
      <c r="E266" s="131"/>
      <c r="F266" s="132">
        <f t="shared" si="8"/>
        <v>0</v>
      </c>
      <c r="G266" s="202">
        <f t="shared" si="9"/>
        <v>0</v>
      </c>
    </row>
    <row r="267" spans="2:7" x14ac:dyDescent="0.25">
      <c r="B267" s="123" t="s">
        <v>673</v>
      </c>
      <c r="C267" s="124" t="s">
        <v>656</v>
      </c>
      <c r="D267" s="131"/>
      <c r="E267" s="131"/>
      <c r="F267" s="132">
        <f t="shared" si="8"/>
        <v>0</v>
      </c>
      <c r="G267" s="202">
        <f t="shared" si="9"/>
        <v>0</v>
      </c>
    </row>
    <row r="268" spans="2:7" x14ac:dyDescent="0.25">
      <c r="B268" s="123" t="s">
        <v>674</v>
      </c>
      <c r="C268" s="124" t="s">
        <v>658</v>
      </c>
      <c r="D268" s="131"/>
      <c r="E268" s="131"/>
      <c r="F268" s="132">
        <f t="shared" si="8"/>
        <v>0</v>
      </c>
      <c r="G268" s="202">
        <f t="shared" si="9"/>
        <v>0</v>
      </c>
    </row>
    <row r="269" spans="2:7" x14ac:dyDescent="0.25">
      <c r="B269" s="123" t="s">
        <v>675</v>
      </c>
      <c r="C269" s="124" t="s">
        <v>676</v>
      </c>
      <c r="D269" s="131"/>
      <c r="E269" s="131"/>
      <c r="F269" s="132">
        <f t="shared" si="8"/>
        <v>0</v>
      </c>
      <c r="G269" s="202">
        <f t="shared" si="9"/>
        <v>0</v>
      </c>
    </row>
    <row r="270" spans="2:7" x14ac:dyDescent="0.25">
      <c r="B270" s="123" t="s">
        <v>677</v>
      </c>
      <c r="C270" s="124" t="s">
        <v>650</v>
      </c>
      <c r="D270" s="131"/>
      <c r="E270" s="131"/>
      <c r="F270" s="132">
        <f t="shared" si="8"/>
        <v>0</v>
      </c>
      <c r="G270" s="202">
        <f t="shared" si="9"/>
        <v>0</v>
      </c>
    </row>
    <row r="271" spans="2:7" x14ac:dyDescent="0.25">
      <c r="B271" s="123" t="s">
        <v>678</v>
      </c>
      <c r="C271" s="124" t="s">
        <v>652</v>
      </c>
      <c r="D271" s="131"/>
      <c r="E271" s="131"/>
      <c r="F271" s="132">
        <f t="shared" si="8"/>
        <v>0</v>
      </c>
      <c r="G271" s="202">
        <f t="shared" si="9"/>
        <v>0</v>
      </c>
    </row>
    <row r="272" spans="2:7" x14ac:dyDescent="0.25">
      <c r="B272" s="123" t="s">
        <v>679</v>
      </c>
      <c r="C272" s="124" t="s">
        <v>680</v>
      </c>
      <c r="D272" s="131"/>
      <c r="E272" s="131"/>
      <c r="F272" s="132">
        <f t="shared" si="8"/>
        <v>0</v>
      </c>
      <c r="G272" s="202">
        <f t="shared" si="9"/>
        <v>0</v>
      </c>
    </row>
    <row r="273" spans="2:7" x14ac:dyDescent="0.25">
      <c r="B273" s="123" t="s">
        <v>681</v>
      </c>
      <c r="C273" s="124" t="s">
        <v>656</v>
      </c>
      <c r="D273" s="131"/>
      <c r="E273" s="131"/>
      <c r="F273" s="132">
        <f t="shared" si="8"/>
        <v>0</v>
      </c>
      <c r="G273" s="202">
        <f t="shared" si="9"/>
        <v>0</v>
      </c>
    </row>
    <row r="274" spans="2:7" x14ac:dyDescent="0.25">
      <c r="B274" s="123" t="s">
        <v>682</v>
      </c>
      <c r="C274" s="124" t="s">
        <v>658</v>
      </c>
      <c r="D274" s="131"/>
      <c r="E274" s="131"/>
      <c r="F274" s="132">
        <f t="shared" si="8"/>
        <v>0</v>
      </c>
      <c r="G274" s="202">
        <f t="shared" si="9"/>
        <v>0</v>
      </c>
    </row>
    <row r="275" spans="2:7" x14ac:dyDescent="0.25">
      <c r="B275" s="123" t="s">
        <v>683</v>
      </c>
      <c r="C275" s="124" t="s">
        <v>684</v>
      </c>
      <c r="D275" s="131"/>
      <c r="E275" s="131"/>
      <c r="F275" s="132">
        <f t="shared" si="8"/>
        <v>0</v>
      </c>
      <c r="G275" s="202">
        <f t="shared" si="9"/>
        <v>0</v>
      </c>
    </row>
    <row r="276" spans="2:7" x14ac:dyDescent="0.25">
      <c r="B276" s="123" t="s">
        <v>685</v>
      </c>
      <c r="C276" s="124" t="s">
        <v>686</v>
      </c>
      <c r="D276" s="131"/>
      <c r="E276" s="131"/>
      <c r="F276" s="132">
        <f t="shared" si="8"/>
        <v>0</v>
      </c>
      <c r="G276" s="202">
        <f t="shared" si="9"/>
        <v>0</v>
      </c>
    </row>
    <row r="277" spans="2:7" x14ac:dyDescent="0.25">
      <c r="B277" s="123" t="s">
        <v>687</v>
      </c>
      <c r="C277" s="124" t="s">
        <v>688</v>
      </c>
      <c r="D277" s="131"/>
      <c r="E277" s="131"/>
      <c r="F277" s="132">
        <f t="shared" si="8"/>
        <v>0</v>
      </c>
      <c r="G277" s="202">
        <f t="shared" si="9"/>
        <v>0</v>
      </c>
    </row>
    <row r="278" spans="2:7" x14ac:dyDescent="0.25">
      <c r="B278" s="123" t="s">
        <v>689</v>
      </c>
      <c r="C278" s="124" t="s">
        <v>690</v>
      </c>
      <c r="D278" s="131"/>
      <c r="E278" s="131"/>
      <c r="F278" s="132">
        <f t="shared" si="8"/>
        <v>0</v>
      </c>
      <c r="G278" s="202">
        <f t="shared" si="9"/>
        <v>0</v>
      </c>
    </row>
    <row r="279" spans="2:7" x14ac:dyDescent="0.25">
      <c r="B279" s="123" t="s">
        <v>691</v>
      </c>
      <c r="C279" s="124" t="s">
        <v>692</v>
      </c>
      <c r="D279" s="131"/>
      <c r="E279" s="131"/>
      <c r="F279" s="132">
        <f t="shared" si="8"/>
        <v>0</v>
      </c>
      <c r="G279" s="202">
        <f t="shared" si="9"/>
        <v>0</v>
      </c>
    </row>
    <row r="280" spans="2:7" x14ac:dyDescent="0.25">
      <c r="B280" s="123" t="s">
        <v>693</v>
      </c>
      <c r="C280" s="124" t="s">
        <v>692</v>
      </c>
      <c r="D280" s="131"/>
      <c r="E280" s="131"/>
      <c r="F280" s="132">
        <f t="shared" si="8"/>
        <v>0</v>
      </c>
      <c r="G280" s="202">
        <f t="shared" si="9"/>
        <v>0</v>
      </c>
    </row>
    <row r="281" spans="2:7" x14ac:dyDescent="0.25">
      <c r="B281" s="123" t="s">
        <v>694</v>
      </c>
      <c r="C281" s="124" t="s">
        <v>695</v>
      </c>
      <c r="D281" s="131"/>
      <c r="E281" s="131"/>
      <c r="F281" s="132">
        <f t="shared" si="8"/>
        <v>0</v>
      </c>
      <c r="G281" s="202">
        <f t="shared" si="9"/>
        <v>0</v>
      </c>
    </row>
    <row r="282" spans="2:7" x14ac:dyDescent="0.25">
      <c r="B282" s="123" t="s">
        <v>696</v>
      </c>
      <c r="C282" s="124" t="s">
        <v>697</v>
      </c>
      <c r="D282" s="131"/>
      <c r="E282" s="131"/>
      <c r="F282" s="132">
        <f t="shared" si="8"/>
        <v>0</v>
      </c>
      <c r="G282" s="202">
        <f t="shared" si="9"/>
        <v>0</v>
      </c>
    </row>
    <row r="283" spans="2:7" x14ac:dyDescent="0.25">
      <c r="B283" s="123" t="s">
        <v>698</v>
      </c>
      <c r="C283" s="124" t="s">
        <v>697</v>
      </c>
      <c r="D283" s="131"/>
      <c r="E283" s="131"/>
      <c r="F283" s="132">
        <f t="shared" si="8"/>
        <v>0</v>
      </c>
      <c r="G283" s="202">
        <f t="shared" si="9"/>
        <v>0</v>
      </c>
    </row>
    <row r="284" spans="2:7" x14ac:dyDescent="0.25">
      <c r="B284" s="123" t="s">
        <v>699</v>
      </c>
      <c r="C284" s="124" t="s">
        <v>700</v>
      </c>
      <c r="D284" s="131"/>
      <c r="E284" s="131"/>
      <c r="F284" s="132">
        <f t="shared" si="8"/>
        <v>0</v>
      </c>
      <c r="G284" s="202">
        <f t="shared" si="9"/>
        <v>0</v>
      </c>
    </row>
    <row r="285" spans="2:7" x14ac:dyDescent="0.25">
      <c r="B285" s="123" t="s">
        <v>701</v>
      </c>
      <c r="C285" s="124" t="s">
        <v>702</v>
      </c>
      <c r="D285" s="131"/>
      <c r="E285" s="131"/>
      <c r="F285" s="132">
        <f t="shared" si="8"/>
        <v>0</v>
      </c>
      <c r="G285" s="202">
        <f t="shared" si="9"/>
        <v>0</v>
      </c>
    </row>
    <row r="286" spans="2:7" x14ac:dyDescent="0.25">
      <c r="B286" s="123" t="s">
        <v>703</v>
      </c>
      <c r="C286" s="124" t="s">
        <v>702</v>
      </c>
      <c r="D286" s="131"/>
      <c r="E286" s="131"/>
      <c r="F286" s="132">
        <f t="shared" si="8"/>
        <v>0</v>
      </c>
      <c r="G286" s="202">
        <f t="shared" si="9"/>
        <v>0</v>
      </c>
    </row>
    <row r="287" spans="2:7" x14ac:dyDescent="0.25">
      <c r="B287" s="123" t="s">
        <v>704</v>
      </c>
      <c r="C287" s="124" t="s">
        <v>705</v>
      </c>
      <c r="D287" s="131"/>
      <c r="E287" s="131"/>
      <c r="F287" s="132">
        <f t="shared" si="8"/>
        <v>0</v>
      </c>
      <c r="G287" s="202">
        <f t="shared" si="9"/>
        <v>0</v>
      </c>
    </row>
    <row r="288" spans="2:7" x14ac:dyDescent="0.25">
      <c r="B288" s="123" t="s">
        <v>706</v>
      </c>
      <c r="C288" s="124" t="s">
        <v>707</v>
      </c>
      <c r="D288" s="131"/>
      <c r="E288" s="131"/>
      <c r="F288" s="132">
        <f t="shared" si="8"/>
        <v>0</v>
      </c>
      <c r="G288" s="202">
        <f t="shared" si="9"/>
        <v>0</v>
      </c>
    </row>
    <row r="289" spans="2:7" x14ac:dyDescent="0.25">
      <c r="B289" s="123" t="s">
        <v>708</v>
      </c>
      <c r="C289" s="124" t="s">
        <v>709</v>
      </c>
      <c r="D289" s="131"/>
      <c r="E289" s="131"/>
      <c r="F289" s="132">
        <f t="shared" si="8"/>
        <v>0</v>
      </c>
      <c r="G289" s="202">
        <f t="shared" si="9"/>
        <v>0</v>
      </c>
    </row>
    <row r="290" spans="2:7" x14ac:dyDescent="0.25">
      <c r="B290" s="123" t="s">
        <v>710</v>
      </c>
      <c r="C290" s="124" t="s">
        <v>711</v>
      </c>
      <c r="D290" s="131"/>
      <c r="E290" s="131"/>
      <c r="F290" s="132">
        <f t="shared" si="8"/>
        <v>0</v>
      </c>
      <c r="G290" s="202">
        <f t="shared" si="9"/>
        <v>0</v>
      </c>
    </row>
    <row r="291" spans="2:7" x14ac:dyDescent="0.25">
      <c r="B291" s="123" t="s">
        <v>712</v>
      </c>
      <c r="C291" s="124" t="s">
        <v>395</v>
      </c>
      <c r="D291" s="131"/>
      <c r="E291" s="131"/>
      <c r="F291" s="132">
        <f t="shared" si="8"/>
        <v>0</v>
      </c>
      <c r="G291" s="202">
        <f t="shared" si="9"/>
        <v>0</v>
      </c>
    </row>
    <row r="292" spans="2:7" x14ac:dyDescent="0.25">
      <c r="B292" s="123" t="s">
        <v>713</v>
      </c>
      <c r="C292" s="124" t="s">
        <v>395</v>
      </c>
      <c r="D292" s="131"/>
      <c r="E292" s="131"/>
      <c r="F292" s="132">
        <f t="shared" si="8"/>
        <v>0</v>
      </c>
      <c r="G292" s="202">
        <f t="shared" si="9"/>
        <v>0</v>
      </c>
    </row>
    <row r="293" spans="2:7" x14ac:dyDescent="0.25">
      <c r="B293" s="123" t="s">
        <v>714</v>
      </c>
      <c r="C293" s="124" t="s">
        <v>397</v>
      </c>
      <c r="D293" s="131"/>
      <c r="E293" s="131"/>
      <c r="F293" s="132">
        <f t="shared" si="8"/>
        <v>0</v>
      </c>
      <c r="G293" s="202">
        <f t="shared" si="9"/>
        <v>0</v>
      </c>
    </row>
    <row r="294" spans="2:7" x14ac:dyDescent="0.25">
      <c r="B294" s="123" t="s">
        <v>715</v>
      </c>
      <c r="C294" s="124" t="s">
        <v>399</v>
      </c>
      <c r="D294" s="131"/>
      <c r="E294" s="131"/>
      <c r="F294" s="132">
        <f t="shared" si="8"/>
        <v>0</v>
      </c>
      <c r="G294" s="202">
        <f t="shared" si="9"/>
        <v>0</v>
      </c>
    </row>
    <row r="295" spans="2:7" x14ac:dyDescent="0.25">
      <c r="B295" s="123" t="s">
        <v>716</v>
      </c>
      <c r="C295" s="124" t="s">
        <v>717</v>
      </c>
      <c r="D295" s="131"/>
      <c r="E295" s="131"/>
      <c r="F295" s="132">
        <f t="shared" si="8"/>
        <v>0</v>
      </c>
      <c r="G295" s="202">
        <f t="shared" si="9"/>
        <v>0</v>
      </c>
    </row>
    <row r="296" spans="2:7" x14ac:dyDescent="0.25">
      <c r="B296" s="123" t="s">
        <v>718</v>
      </c>
      <c r="C296" s="124" t="s">
        <v>719</v>
      </c>
      <c r="D296" s="131"/>
      <c r="E296" s="131"/>
      <c r="F296" s="132">
        <f t="shared" si="8"/>
        <v>0</v>
      </c>
      <c r="G296" s="202">
        <f t="shared" si="9"/>
        <v>0</v>
      </c>
    </row>
    <row r="297" spans="2:7" x14ac:dyDescent="0.25">
      <c r="B297" s="123" t="s">
        <v>720</v>
      </c>
      <c r="C297" s="124" t="s">
        <v>719</v>
      </c>
      <c r="D297" s="131"/>
      <c r="E297" s="131"/>
      <c r="F297" s="132">
        <f t="shared" si="8"/>
        <v>0</v>
      </c>
      <c r="G297" s="202">
        <f t="shared" si="9"/>
        <v>0</v>
      </c>
    </row>
    <row r="298" spans="2:7" x14ac:dyDescent="0.25">
      <c r="B298" s="123" t="s">
        <v>721</v>
      </c>
      <c r="C298" s="124" t="s">
        <v>722</v>
      </c>
      <c r="D298" s="131"/>
      <c r="E298" s="131"/>
      <c r="F298" s="132">
        <f t="shared" si="8"/>
        <v>0</v>
      </c>
      <c r="G298" s="202">
        <f t="shared" si="9"/>
        <v>0</v>
      </c>
    </row>
    <row r="299" spans="2:7" x14ac:dyDescent="0.25">
      <c r="B299" s="123" t="s">
        <v>723</v>
      </c>
      <c r="C299" s="124" t="s">
        <v>724</v>
      </c>
      <c r="D299" s="131"/>
      <c r="E299" s="131"/>
      <c r="F299" s="132">
        <f t="shared" si="8"/>
        <v>0</v>
      </c>
      <c r="G299" s="202">
        <f t="shared" si="9"/>
        <v>0</v>
      </c>
    </row>
    <row r="300" spans="2:7" x14ac:dyDescent="0.25">
      <c r="B300" s="123" t="s">
        <v>725</v>
      </c>
      <c r="C300" s="124" t="s">
        <v>726</v>
      </c>
      <c r="D300" s="131"/>
      <c r="E300" s="131"/>
      <c r="F300" s="132">
        <f t="shared" si="8"/>
        <v>0</v>
      </c>
      <c r="G300" s="202">
        <f t="shared" si="9"/>
        <v>0</v>
      </c>
    </row>
    <row r="301" spans="2:7" x14ac:dyDescent="0.25">
      <c r="B301" s="123" t="s">
        <v>727</v>
      </c>
      <c r="C301" s="124" t="s">
        <v>728</v>
      </c>
      <c r="D301" s="131"/>
      <c r="E301" s="131"/>
      <c r="F301" s="132">
        <f t="shared" si="8"/>
        <v>0</v>
      </c>
      <c r="G301" s="202">
        <f t="shared" si="9"/>
        <v>0</v>
      </c>
    </row>
    <row r="302" spans="2:7" x14ac:dyDescent="0.25">
      <c r="B302" s="123" t="s">
        <v>729</v>
      </c>
      <c r="C302" s="124" t="s">
        <v>728</v>
      </c>
      <c r="D302" s="131"/>
      <c r="E302" s="131"/>
      <c r="F302" s="132">
        <f t="shared" si="8"/>
        <v>0</v>
      </c>
      <c r="G302" s="202">
        <f t="shared" si="9"/>
        <v>0</v>
      </c>
    </row>
    <row r="303" spans="2:7" x14ac:dyDescent="0.25">
      <c r="B303" s="123" t="s">
        <v>730</v>
      </c>
      <c r="C303" s="124" t="s">
        <v>731</v>
      </c>
      <c r="D303" s="131"/>
      <c r="E303" s="131"/>
      <c r="F303" s="132">
        <f t="shared" si="8"/>
        <v>0</v>
      </c>
      <c r="G303" s="202">
        <f t="shared" si="9"/>
        <v>0</v>
      </c>
    </row>
    <row r="304" spans="2:7" x14ac:dyDescent="0.25">
      <c r="B304" s="123" t="s">
        <v>732</v>
      </c>
      <c r="C304" s="124" t="s">
        <v>733</v>
      </c>
      <c r="D304" s="131"/>
      <c r="E304" s="131"/>
      <c r="F304" s="132">
        <f t="shared" si="8"/>
        <v>0</v>
      </c>
      <c r="G304" s="202">
        <f t="shared" si="9"/>
        <v>0</v>
      </c>
    </row>
    <row r="305" spans="2:7" x14ac:dyDescent="0.25">
      <c r="B305" s="123" t="s">
        <v>734</v>
      </c>
      <c r="C305" s="124" t="s">
        <v>733</v>
      </c>
      <c r="D305" s="131"/>
      <c r="E305" s="131"/>
      <c r="F305" s="132">
        <f t="shared" si="8"/>
        <v>0</v>
      </c>
      <c r="G305" s="202">
        <f t="shared" si="9"/>
        <v>0</v>
      </c>
    </row>
    <row r="306" spans="2:7" x14ac:dyDescent="0.25">
      <c r="B306" s="123" t="s">
        <v>735</v>
      </c>
      <c r="C306" s="124" t="s">
        <v>736</v>
      </c>
      <c r="D306" s="131"/>
      <c r="E306" s="131"/>
      <c r="F306" s="132">
        <f t="shared" si="8"/>
        <v>0</v>
      </c>
      <c r="G306" s="202">
        <f t="shared" si="9"/>
        <v>0</v>
      </c>
    </row>
    <row r="307" spans="2:7" x14ac:dyDescent="0.25">
      <c r="B307" s="123" t="s">
        <v>737</v>
      </c>
      <c r="C307" s="124" t="s">
        <v>738</v>
      </c>
      <c r="D307" s="131"/>
      <c r="E307" s="131"/>
      <c r="F307" s="132">
        <f t="shared" si="8"/>
        <v>0</v>
      </c>
      <c r="G307" s="202">
        <f t="shared" si="9"/>
        <v>0</v>
      </c>
    </row>
    <row r="308" spans="2:7" x14ac:dyDescent="0.25">
      <c r="B308" s="123" t="s">
        <v>739</v>
      </c>
      <c r="C308" s="124" t="s">
        <v>740</v>
      </c>
      <c r="D308" s="131"/>
      <c r="E308" s="131"/>
      <c r="F308" s="132">
        <f t="shared" si="8"/>
        <v>0</v>
      </c>
      <c r="G308" s="202">
        <f t="shared" si="9"/>
        <v>0</v>
      </c>
    </row>
    <row r="309" spans="2:7" x14ac:dyDescent="0.25">
      <c r="B309" s="123" t="s">
        <v>741</v>
      </c>
      <c r="C309" s="124" t="s">
        <v>740</v>
      </c>
      <c r="D309" s="131"/>
      <c r="E309" s="131"/>
      <c r="F309" s="132">
        <f t="shared" si="8"/>
        <v>0</v>
      </c>
      <c r="G309" s="202">
        <f t="shared" si="9"/>
        <v>0</v>
      </c>
    </row>
    <row r="310" spans="2:7" x14ac:dyDescent="0.25">
      <c r="B310" s="123" t="s">
        <v>742</v>
      </c>
      <c r="C310" s="124" t="s">
        <v>740</v>
      </c>
      <c r="D310" s="131"/>
      <c r="E310" s="131"/>
      <c r="F310" s="132">
        <f t="shared" si="8"/>
        <v>0</v>
      </c>
      <c r="G310" s="202">
        <f t="shared" si="9"/>
        <v>0</v>
      </c>
    </row>
    <row r="311" spans="2:7" x14ac:dyDescent="0.25">
      <c r="B311" s="123" t="s">
        <v>743</v>
      </c>
      <c r="C311" s="124" t="s">
        <v>740</v>
      </c>
      <c r="D311" s="131"/>
      <c r="E311" s="131"/>
      <c r="F311" s="132">
        <f t="shared" si="8"/>
        <v>0</v>
      </c>
      <c r="G311" s="202">
        <f t="shared" si="9"/>
        <v>0</v>
      </c>
    </row>
    <row r="312" spans="2:7" x14ac:dyDescent="0.25">
      <c r="B312" s="123" t="s">
        <v>744</v>
      </c>
      <c r="C312" s="124" t="s">
        <v>745</v>
      </c>
      <c r="D312" s="131"/>
      <c r="E312" s="131"/>
      <c r="F312" s="132">
        <f t="shared" si="8"/>
        <v>0</v>
      </c>
      <c r="G312" s="202">
        <f t="shared" si="9"/>
        <v>0</v>
      </c>
    </row>
    <row r="313" spans="2:7" x14ac:dyDescent="0.25">
      <c r="B313" s="123" t="s">
        <v>746</v>
      </c>
      <c r="C313" s="124" t="s">
        <v>747</v>
      </c>
      <c r="D313" s="131"/>
      <c r="E313" s="131"/>
      <c r="F313" s="132">
        <f t="shared" si="8"/>
        <v>0</v>
      </c>
      <c r="G313" s="202">
        <f t="shared" si="9"/>
        <v>0</v>
      </c>
    </row>
    <row r="314" spans="2:7" x14ac:dyDescent="0.25">
      <c r="B314" s="123" t="s">
        <v>748</v>
      </c>
      <c r="C314" s="124" t="s">
        <v>749</v>
      </c>
      <c r="D314" s="131"/>
      <c r="E314" s="131"/>
      <c r="F314" s="132">
        <f t="shared" si="8"/>
        <v>0</v>
      </c>
      <c r="G314" s="202">
        <f t="shared" si="9"/>
        <v>0</v>
      </c>
    </row>
    <row r="315" spans="2:7" x14ac:dyDescent="0.25">
      <c r="B315" s="123" t="s">
        <v>750</v>
      </c>
      <c r="C315" s="124" t="s">
        <v>751</v>
      </c>
      <c r="D315" s="131"/>
      <c r="E315" s="131"/>
      <c r="F315" s="132">
        <f t="shared" si="8"/>
        <v>0</v>
      </c>
      <c r="G315" s="202">
        <f t="shared" si="9"/>
        <v>0</v>
      </c>
    </row>
    <row r="316" spans="2:7" x14ac:dyDescent="0.25">
      <c r="B316" s="123" t="s">
        <v>752</v>
      </c>
      <c r="C316" s="124" t="s">
        <v>753</v>
      </c>
      <c r="D316" s="131"/>
      <c r="E316" s="131"/>
      <c r="F316" s="132">
        <f t="shared" si="8"/>
        <v>0</v>
      </c>
      <c r="G316" s="202">
        <f t="shared" si="9"/>
        <v>0</v>
      </c>
    </row>
    <row r="317" spans="2:7" x14ac:dyDescent="0.25">
      <c r="B317" s="123" t="s">
        <v>754</v>
      </c>
      <c r="C317" s="124" t="s">
        <v>755</v>
      </c>
      <c r="D317" s="131"/>
      <c r="E317" s="131"/>
      <c r="F317" s="132">
        <f t="shared" si="8"/>
        <v>0</v>
      </c>
      <c r="G317" s="202">
        <f t="shared" si="9"/>
        <v>0</v>
      </c>
    </row>
    <row r="318" spans="2:7" ht="16.5" thickBot="1" x14ac:dyDescent="0.3">
      <c r="B318" s="128" t="s">
        <v>756</v>
      </c>
      <c r="C318" s="129" t="s">
        <v>755</v>
      </c>
      <c r="D318" s="134"/>
      <c r="E318" s="134"/>
      <c r="F318" s="136">
        <f t="shared" si="8"/>
        <v>0</v>
      </c>
      <c r="G318" s="203">
        <f t="shared" si="9"/>
        <v>0</v>
      </c>
    </row>
    <row r="319" spans="2:7" ht="16.5" thickTop="1" x14ac:dyDescent="0.25"/>
  </sheetData>
  <sheetProtection algorithmName="SHA-512" hashValue="FRXGyaTo1EvPNr9l1pfTwvDymmBUqMlsvV6udeJjimRX/PqoG10EDpxYcQ/u/1kG/mKcaLSG0fhd0EQYrZ051A==" saltValue="4lFbWNveA7wPTdcvyOIQiA==" spinCount="100000" sheet="1" objects="1" scenarios="1" formatCells="0" formatColumns="0" formatRows="0" deleteRows="0"/>
  <mergeCells count="2">
    <mergeCell ref="B3:G3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G20"/>
  <sheetViews>
    <sheetView showGridLines="0" workbookViewId="0"/>
  </sheetViews>
  <sheetFormatPr baseColWidth="10" defaultRowHeight="15.75" x14ac:dyDescent="0.25"/>
  <cols>
    <col min="1" max="1" width="5" style="97" customWidth="1"/>
    <col min="2" max="2" width="28.855468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7" width="20.5703125" style="97" customWidth="1"/>
    <col min="8" max="16384" width="11.42578125" style="95"/>
  </cols>
  <sheetData>
    <row r="1" spans="2:7" ht="21" customHeight="1" x14ac:dyDescent="0.25"/>
    <row r="2" spans="2:7" ht="18" x14ac:dyDescent="0.25">
      <c r="B2" s="297" t="s">
        <v>854</v>
      </c>
      <c r="C2" s="297"/>
      <c r="D2" s="297"/>
      <c r="E2" s="297"/>
      <c r="F2" s="297"/>
      <c r="G2" s="297"/>
    </row>
    <row r="3" spans="2:7" ht="18" x14ac:dyDescent="0.25">
      <c r="B3" s="298" t="s">
        <v>773</v>
      </c>
      <c r="C3" s="299"/>
      <c r="D3" s="299"/>
      <c r="E3" s="300"/>
      <c r="F3" s="301" t="s">
        <v>772</v>
      </c>
      <c r="G3" s="302"/>
    </row>
    <row r="4" spans="2:7" x14ac:dyDescent="0.25">
      <c r="B4" s="3" t="s">
        <v>104</v>
      </c>
      <c r="C4" s="60" t="s">
        <v>771</v>
      </c>
      <c r="D4" s="60" t="s">
        <v>143</v>
      </c>
      <c r="E4" s="60" t="s">
        <v>776</v>
      </c>
      <c r="F4" s="4" t="s">
        <v>777</v>
      </c>
      <c r="G4" s="5" t="s">
        <v>775</v>
      </c>
    </row>
    <row r="5" spans="2:7" x14ac:dyDescent="0.25">
      <c r="B5" s="82" t="s">
        <v>105</v>
      </c>
      <c r="C5" s="195"/>
      <c r="D5" s="195"/>
      <c r="E5" s="196"/>
      <c r="F5" s="197"/>
      <c r="G5" s="81">
        <f>SUM(C5:F5)</f>
        <v>0</v>
      </c>
    </row>
    <row r="6" spans="2:7" x14ac:dyDescent="0.25">
      <c r="B6" s="82" t="s">
        <v>106</v>
      </c>
      <c r="C6" s="195"/>
      <c r="D6" s="195"/>
      <c r="E6" s="196"/>
      <c r="F6" s="197"/>
      <c r="G6" s="81">
        <f t="shared" ref="G6:G19" si="0">SUM(C6:F6)</f>
        <v>0</v>
      </c>
    </row>
    <row r="7" spans="2:7" x14ac:dyDescent="0.25">
      <c r="B7" s="82" t="s">
        <v>107</v>
      </c>
      <c r="C7" s="195"/>
      <c r="D7" s="195"/>
      <c r="E7" s="196"/>
      <c r="F7" s="197"/>
      <c r="G7" s="81">
        <f t="shared" si="0"/>
        <v>0</v>
      </c>
    </row>
    <row r="8" spans="2:7" x14ac:dyDescent="0.25">
      <c r="B8" s="82" t="s">
        <v>108</v>
      </c>
      <c r="C8" s="195"/>
      <c r="D8" s="195"/>
      <c r="E8" s="198"/>
      <c r="F8" s="199"/>
      <c r="G8" s="81">
        <f t="shared" si="0"/>
        <v>0</v>
      </c>
    </row>
    <row r="9" spans="2:7" x14ac:dyDescent="0.25">
      <c r="B9" s="82" t="s">
        <v>109</v>
      </c>
      <c r="C9" s="195"/>
      <c r="D9" s="195"/>
      <c r="E9" s="198"/>
      <c r="F9" s="199"/>
      <c r="G9" s="81">
        <f t="shared" si="0"/>
        <v>0</v>
      </c>
    </row>
    <row r="10" spans="2:7" x14ac:dyDescent="0.25">
      <c r="B10" s="82" t="s">
        <v>110</v>
      </c>
      <c r="C10" s="195"/>
      <c r="D10" s="195"/>
      <c r="E10" s="198"/>
      <c r="F10" s="199"/>
      <c r="G10" s="81">
        <f t="shared" si="0"/>
        <v>0</v>
      </c>
    </row>
    <row r="11" spans="2:7" x14ac:dyDescent="0.25">
      <c r="B11" s="82" t="s">
        <v>111</v>
      </c>
      <c r="C11" s="195"/>
      <c r="D11" s="195"/>
      <c r="E11" s="198"/>
      <c r="F11" s="199"/>
      <c r="G11" s="81">
        <f t="shared" si="0"/>
        <v>0</v>
      </c>
    </row>
    <row r="12" spans="2:7" x14ac:dyDescent="0.25">
      <c r="B12" s="82" t="s">
        <v>112</v>
      </c>
      <c r="C12" s="195"/>
      <c r="D12" s="195"/>
      <c r="E12" s="198"/>
      <c r="F12" s="199"/>
      <c r="G12" s="81">
        <f t="shared" si="0"/>
        <v>0</v>
      </c>
    </row>
    <row r="13" spans="2:7" x14ac:dyDescent="0.25">
      <c r="B13" s="82" t="s">
        <v>113</v>
      </c>
      <c r="C13" s="195"/>
      <c r="D13" s="195"/>
      <c r="E13" s="198"/>
      <c r="F13" s="199"/>
      <c r="G13" s="81">
        <f t="shared" si="0"/>
        <v>0</v>
      </c>
    </row>
    <row r="14" spans="2:7" x14ac:dyDescent="0.25">
      <c r="B14" s="82" t="s">
        <v>114</v>
      </c>
      <c r="C14" s="195"/>
      <c r="D14" s="195"/>
      <c r="E14" s="198"/>
      <c r="F14" s="199"/>
      <c r="G14" s="81">
        <f t="shared" si="0"/>
        <v>0</v>
      </c>
    </row>
    <row r="15" spans="2:7" x14ac:dyDescent="0.25">
      <c r="B15" s="82" t="s">
        <v>115</v>
      </c>
      <c r="C15" s="195"/>
      <c r="D15" s="195"/>
      <c r="E15" s="200"/>
      <c r="F15" s="201"/>
      <c r="G15" s="81">
        <f t="shared" si="0"/>
        <v>0</v>
      </c>
    </row>
    <row r="16" spans="2:7" x14ac:dyDescent="0.25">
      <c r="B16" s="82" t="s">
        <v>116</v>
      </c>
      <c r="C16" s="195"/>
      <c r="D16" s="195"/>
      <c r="E16" s="198"/>
      <c r="F16" s="199"/>
      <c r="G16" s="81">
        <f t="shared" si="0"/>
        <v>0</v>
      </c>
    </row>
    <row r="17" spans="2:7" x14ac:dyDescent="0.25">
      <c r="B17" s="82" t="s">
        <v>117</v>
      </c>
      <c r="C17" s="195"/>
      <c r="D17" s="195"/>
      <c r="E17" s="198"/>
      <c r="F17" s="199"/>
      <c r="G17" s="81">
        <f t="shared" si="0"/>
        <v>0</v>
      </c>
    </row>
    <row r="18" spans="2:7" x14ac:dyDescent="0.25">
      <c r="B18" s="82" t="s">
        <v>118</v>
      </c>
      <c r="C18" s="195"/>
      <c r="D18" s="195"/>
      <c r="E18" s="200"/>
      <c r="F18" s="201"/>
      <c r="G18" s="81">
        <f t="shared" si="0"/>
        <v>0</v>
      </c>
    </row>
    <row r="19" spans="2:7" x14ac:dyDescent="0.25">
      <c r="B19" s="82" t="s">
        <v>119</v>
      </c>
      <c r="C19" s="195"/>
      <c r="D19" s="195"/>
      <c r="E19" s="200"/>
      <c r="F19" s="201"/>
      <c r="G19" s="81">
        <f t="shared" si="0"/>
        <v>0</v>
      </c>
    </row>
    <row r="20" spans="2:7" x14ac:dyDescent="0.25">
      <c r="B20" s="204" t="s">
        <v>36</v>
      </c>
      <c r="C20" s="61">
        <f>SUM(C5:C19)</f>
        <v>0</v>
      </c>
      <c r="D20" s="61">
        <f t="shared" ref="D20:F20" si="1">SUM(D5:D19)</f>
        <v>0</v>
      </c>
      <c r="E20" s="61">
        <f t="shared" si="1"/>
        <v>0</v>
      </c>
      <c r="F20" s="61">
        <f t="shared" si="1"/>
        <v>0</v>
      </c>
      <c r="G20" s="6">
        <f>SUM(G5:G19)</f>
        <v>0</v>
      </c>
    </row>
  </sheetData>
  <sheetProtection algorithmName="SHA-512" hashValue="z7tpzRRkd09kAw502iR1T1O3gamiuOf2++crNn7zTZgIHag8ij9TL1qmGIE7eVQ75ni/lvDjsq08bJmfrpBYDQ==" saltValue="W9aOpZDA1FsSz2RC7OYVtw==" spinCount="100000" sheet="1" objects="1" scenarios="1" formatCells="0" formatColumns="0" formatRows="0"/>
  <protectedRanges>
    <protectedRange sqref="G5:G19 F28:F42" name="Rango1_1_4" securityDescriptor="O:WDG:WDD:(A;;CC;;;WD)"/>
    <protectedRange sqref="E5:F19 D28:E42" name="Rango1_2_4" securityDescriptor="O:WDG:WDD:(A;;CC;;;WD)"/>
    <protectedRange sqref="F51:F70 F80:F89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G23"/>
  <sheetViews>
    <sheetView showGridLines="0" workbookViewId="0"/>
  </sheetViews>
  <sheetFormatPr baseColWidth="10" defaultRowHeight="15.75" x14ac:dyDescent="0.25"/>
  <cols>
    <col min="1" max="1" width="5" style="97" customWidth="1"/>
    <col min="2" max="2" width="28.855468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7" width="20.5703125" style="97" customWidth="1"/>
    <col min="8" max="16384" width="11.42578125" style="95"/>
  </cols>
  <sheetData>
    <row r="1" spans="2:7" ht="21" customHeight="1" x14ac:dyDescent="0.25"/>
    <row r="2" spans="2:7" ht="18" x14ac:dyDescent="0.25">
      <c r="B2" s="297" t="s">
        <v>854</v>
      </c>
      <c r="C2" s="297"/>
      <c r="D2" s="297"/>
      <c r="E2" s="297"/>
      <c r="F2" s="297"/>
      <c r="G2" s="297"/>
    </row>
    <row r="3" spans="2:7" ht="18" x14ac:dyDescent="0.25">
      <c r="B3" s="298" t="s">
        <v>140</v>
      </c>
      <c r="C3" s="299"/>
      <c r="D3" s="299"/>
      <c r="E3" s="300"/>
      <c r="F3" s="301" t="s">
        <v>772</v>
      </c>
      <c r="G3" s="302"/>
    </row>
    <row r="4" spans="2:7" x14ac:dyDescent="0.25">
      <c r="B4" s="3" t="s">
        <v>104</v>
      </c>
      <c r="C4" s="60" t="s">
        <v>771</v>
      </c>
      <c r="D4" s="60" t="s">
        <v>143</v>
      </c>
      <c r="E4" s="60" t="s">
        <v>776</v>
      </c>
      <c r="F4" s="4" t="s">
        <v>777</v>
      </c>
      <c r="G4" s="5" t="s">
        <v>775</v>
      </c>
    </row>
    <row r="5" spans="2:7" x14ac:dyDescent="0.25">
      <c r="B5" s="82" t="s">
        <v>105</v>
      </c>
      <c r="C5" s="195"/>
      <c r="D5" s="195"/>
      <c r="E5" s="196"/>
      <c r="F5" s="197"/>
      <c r="G5" s="81">
        <f>SUM(C5:F5)</f>
        <v>0</v>
      </c>
    </row>
    <row r="6" spans="2:7" x14ac:dyDescent="0.25">
      <c r="B6" s="82" t="s">
        <v>106</v>
      </c>
      <c r="C6" s="195"/>
      <c r="D6" s="195"/>
      <c r="E6" s="196"/>
      <c r="F6" s="197"/>
      <c r="G6" s="81">
        <f t="shared" ref="G6:G19" si="0">SUM(C6:F6)</f>
        <v>0</v>
      </c>
    </row>
    <row r="7" spans="2:7" x14ac:dyDescent="0.25">
      <c r="B7" s="82" t="s">
        <v>107</v>
      </c>
      <c r="C7" s="195"/>
      <c r="D7" s="195"/>
      <c r="E7" s="196"/>
      <c r="F7" s="197"/>
      <c r="G7" s="81">
        <f t="shared" si="0"/>
        <v>0</v>
      </c>
    </row>
    <row r="8" spans="2:7" x14ac:dyDescent="0.25">
      <c r="B8" s="82" t="s">
        <v>108</v>
      </c>
      <c r="C8" s="195"/>
      <c r="D8" s="195"/>
      <c r="E8" s="198"/>
      <c r="F8" s="199"/>
      <c r="G8" s="81">
        <f t="shared" si="0"/>
        <v>0</v>
      </c>
    </row>
    <row r="9" spans="2:7" x14ac:dyDescent="0.25">
      <c r="B9" s="82" t="s">
        <v>109</v>
      </c>
      <c r="C9" s="195"/>
      <c r="D9" s="195"/>
      <c r="E9" s="198"/>
      <c r="F9" s="199"/>
      <c r="G9" s="81">
        <f t="shared" si="0"/>
        <v>0</v>
      </c>
    </row>
    <row r="10" spans="2:7" x14ac:dyDescent="0.25">
      <c r="B10" s="82" t="s">
        <v>110</v>
      </c>
      <c r="C10" s="195"/>
      <c r="D10" s="195"/>
      <c r="E10" s="198"/>
      <c r="F10" s="199"/>
      <c r="G10" s="81">
        <f t="shared" si="0"/>
        <v>0</v>
      </c>
    </row>
    <row r="11" spans="2:7" x14ac:dyDescent="0.25">
      <c r="B11" s="82" t="s">
        <v>111</v>
      </c>
      <c r="C11" s="195"/>
      <c r="D11" s="195"/>
      <c r="E11" s="198"/>
      <c r="F11" s="199"/>
      <c r="G11" s="81">
        <f t="shared" si="0"/>
        <v>0</v>
      </c>
    </row>
    <row r="12" spans="2:7" x14ac:dyDescent="0.25">
      <c r="B12" s="82" t="s">
        <v>112</v>
      </c>
      <c r="C12" s="195"/>
      <c r="D12" s="195"/>
      <c r="E12" s="198"/>
      <c r="F12" s="199"/>
      <c r="G12" s="81">
        <f t="shared" si="0"/>
        <v>0</v>
      </c>
    </row>
    <row r="13" spans="2:7" x14ac:dyDescent="0.25">
      <c r="B13" s="82" t="s">
        <v>113</v>
      </c>
      <c r="C13" s="195"/>
      <c r="D13" s="195"/>
      <c r="E13" s="198"/>
      <c r="F13" s="199"/>
      <c r="G13" s="81">
        <f t="shared" si="0"/>
        <v>0</v>
      </c>
    </row>
    <row r="14" spans="2:7" x14ac:dyDescent="0.25">
      <c r="B14" s="82" t="s">
        <v>114</v>
      </c>
      <c r="C14" s="195"/>
      <c r="D14" s="195"/>
      <c r="E14" s="198"/>
      <c r="F14" s="199"/>
      <c r="G14" s="81">
        <f t="shared" si="0"/>
        <v>0</v>
      </c>
    </row>
    <row r="15" spans="2:7" x14ac:dyDescent="0.25">
      <c r="B15" s="82" t="s">
        <v>115</v>
      </c>
      <c r="C15" s="195"/>
      <c r="D15" s="195"/>
      <c r="E15" s="200"/>
      <c r="F15" s="201"/>
      <c r="G15" s="81">
        <f t="shared" si="0"/>
        <v>0</v>
      </c>
    </row>
    <row r="16" spans="2:7" x14ac:dyDescent="0.25">
      <c r="B16" s="82" t="s">
        <v>116</v>
      </c>
      <c r="C16" s="195"/>
      <c r="D16" s="195"/>
      <c r="E16" s="198"/>
      <c r="F16" s="199"/>
      <c r="G16" s="81">
        <f t="shared" si="0"/>
        <v>0</v>
      </c>
    </row>
    <row r="17" spans="2:7" x14ac:dyDescent="0.25">
      <c r="B17" s="82" t="s">
        <v>117</v>
      </c>
      <c r="C17" s="195"/>
      <c r="D17" s="195"/>
      <c r="E17" s="198"/>
      <c r="F17" s="199"/>
      <c r="G17" s="81">
        <f t="shared" si="0"/>
        <v>0</v>
      </c>
    </row>
    <row r="18" spans="2:7" x14ac:dyDescent="0.25">
      <c r="B18" s="82" t="s">
        <v>118</v>
      </c>
      <c r="C18" s="195"/>
      <c r="D18" s="195"/>
      <c r="E18" s="200"/>
      <c r="F18" s="201"/>
      <c r="G18" s="81">
        <f t="shared" si="0"/>
        <v>0</v>
      </c>
    </row>
    <row r="19" spans="2:7" x14ac:dyDescent="0.25">
      <c r="B19" s="82" t="s">
        <v>119</v>
      </c>
      <c r="C19" s="195"/>
      <c r="D19" s="195"/>
      <c r="E19" s="200"/>
      <c r="F19" s="201"/>
      <c r="G19" s="81">
        <f t="shared" si="0"/>
        <v>0</v>
      </c>
    </row>
    <row r="20" spans="2:7" x14ac:dyDescent="0.25">
      <c r="B20" s="204" t="s">
        <v>36</v>
      </c>
      <c r="C20" s="61">
        <f>SUM(C5:C19)</f>
        <v>0</v>
      </c>
      <c r="D20" s="61">
        <f t="shared" ref="D20:F20" si="1">SUM(D5:D19)</f>
        <v>0</v>
      </c>
      <c r="E20" s="61">
        <f t="shared" si="1"/>
        <v>0</v>
      </c>
      <c r="F20" s="61">
        <f t="shared" si="1"/>
        <v>0</v>
      </c>
      <c r="G20" s="6">
        <f>SUM(G5:G19)</f>
        <v>0</v>
      </c>
    </row>
    <row r="21" spans="2:7" ht="16.5" thickBot="1" x14ac:dyDescent="0.3"/>
    <row r="22" spans="2:7" ht="17.25" thickTop="1" thickBot="1" x14ac:dyDescent="0.3">
      <c r="B22" s="137" t="s">
        <v>142</v>
      </c>
      <c r="C22" s="205"/>
      <c r="G22" s="95"/>
    </row>
    <row r="23" spans="2:7" ht="16.5" thickTop="1" x14ac:dyDescent="0.25"/>
  </sheetData>
  <sheetProtection algorithmName="SHA-512" hashValue="Nl2cSa+UJrPLEXZvFQ42ZvE5omsp5hFxXzUG/aJHYHMVnkvjW9w+v5kUCALkUpwRNnHfRJ/NWil1RPgjTt/ooQ==" saltValue="q9e4VRjc5ocK8hOosveBJw==" spinCount="100000" sheet="1" objects="1" scenarios="1" formatCells="0" formatColumns="0" formatRows="0"/>
  <protectedRanges>
    <protectedRange sqref="G5:G19 F29:F43" name="Rango1_1_4" securityDescriptor="O:WDG:WDD:(A;;CC;;;WD)"/>
    <protectedRange sqref="E5:F19 D29:E43" name="Rango1_2_4" securityDescriptor="O:WDG:WDD:(A;;CC;;;WD)"/>
    <protectedRange sqref="F52:F71 F81:F90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BL20"/>
  <sheetViews>
    <sheetView showGridLines="0" workbookViewId="0"/>
  </sheetViews>
  <sheetFormatPr baseColWidth="10" defaultRowHeight="15.75" x14ac:dyDescent="0.25"/>
  <cols>
    <col min="1" max="1" width="5" style="97" customWidth="1"/>
    <col min="2" max="2" width="28.855468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64" width="11.42578125" style="94"/>
    <col min="65" max="16384" width="11.42578125" style="95"/>
  </cols>
  <sheetData>
    <row r="1" spans="1:7" ht="21" customHeight="1" x14ac:dyDescent="0.25"/>
    <row r="2" spans="1:7" s="94" customFormat="1" ht="18" x14ac:dyDescent="0.25">
      <c r="A2" s="97"/>
      <c r="B2" s="305" t="s">
        <v>854</v>
      </c>
      <c r="C2" s="305"/>
      <c r="D2" s="305"/>
      <c r="E2" s="305"/>
      <c r="F2" s="305"/>
      <c r="G2" s="113"/>
    </row>
    <row r="3" spans="1:7" s="94" customFormat="1" ht="18" x14ac:dyDescent="0.25">
      <c r="A3" s="97"/>
      <c r="B3" s="303" t="s">
        <v>852</v>
      </c>
      <c r="C3" s="304"/>
      <c r="D3" s="299"/>
      <c r="E3" s="301" t="s">
        <v>772</v>
      </c>
      <c r="F3" s="302"/>
    </row>
    <row r="4" spans="1:7" s="94" customFormat="1" x14ac:dyDescent="0.25">
      <c r="A4" s="97"/>
      <c r="B4" s="3" t="s">
        <v>859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1:7" s="94" customFormat="1" x14ac:dyDescent="0.25">
      <c r="A5" s="97"/>
      <c r="B5" s="82" t="s">
        <v>860</v>
      </c>
      <c r="C5" s="84"/>
      <c r="D5" s="85"/>
      <c r="E5" s="86"/>
      <c r="F5" s="81">
        <f t="shared" ref="F5:F19" si="0">SUM(C5:E5)</f>
        <v>0</v>
      </c>
    </row>
    <row r="6" spans="1:7" s="94" customFormat="1" x14ac:dyDescent="0.25">
      <c r="A6" s="97"/>
      <c r="B6" s="82" t="s">
        <v>861</v>
      </c>
      <c r="C6" s="84"/>
      <c r="D6" s="85"/>
      <c r="E6" s="86"/>
      <c r="F6" s="81">
        <f t="shared" si="0"/>
        <v>0</v>
      </c>
    </row>
    <row r="7" spans="1:7" s="94" customFormat="1" x14ac:dyDescent="0.25">
      <c r="A7" s="97"/>
      <c r="B7" s="82" t="s">
        <v>862</v>
      </c>
      <c r="C7" s="84"/>
      <c r="D7" s="85"/>
      <c r="E7" s="86"/>
      <c r="F7" s="81">
        <f t="shared" si="0"/>
        <v>0</v>
      </c>
    </row>
    <row r="8" spans="1:7" s="94" customFormat="1" x14ac:dyDescent="0.25">
      <c r="A8" s="97"/>
      <c r="B8" s="82" t="s">
        <v>863</v>
      </c>
      <c r="C8" s="84"/>
      <c r="D8" s="87"/>
      <c r="E8" s="88"/>
      <c r="F8" s="81">
        <f t="shared" si="0"/>
        <v>0</v>
      </c>
    </row>
    <row r="9" spans="1:7" s="94" customFormat="1" x14ac:dyDescent="0.25">
      <c r="A9" s="97"/>
      <c r="B9" s="82" t="s">
        <v>864</v>
      </c>
      <c r="C9" s="84"/>
      <c r="D9" s="87"/>
      <c r="E9" s="88"/>
      <c r="F9" s="81">
        <f t="shared" si="0"/>
        <v>0</v>
      </c>
    </row>
    <row r="10" spans="1:7" s="94" customFormat="1" x14ac:dyDescent="0.25">
      <c r="A10" s="97"/>
      <c r="B10" s="82" t="s">
        <v>865</v>
      </c>
      <c r="C10" s="84"/>
      <c r="D10" s="87"/>
      <c r="E10" s="88"/>
      <c r="F10" s="81">
        <f t="shared" si="0"/>
        <v>0</v>
      </c>
    </row>
    <row r="11" spans="1:7" s="94" customFormat="1" x14ac:dyDescent="0.25">
      <c r="A11" s="97"/>
      <c r="B11" s="82" t="s">
        <v>866</v>
      </c>
      <c r="C11" s="84"/>
      <c r="D11" s="87"/>
      <c r="E11" s="88"/>
      <c r="F11" s="81">
        <f t="shared" si="0"/>
        <v>0</v>
      </c>
    </row>
    <row r="12" spans="1:7" s="94" customFormat="1" x14ac:dyDescent="0.25">
      <c r="A12" s="97"/>
      <c r="B12" s="82" t="s">
        <v>867</v>
      </c>
      <c r="C12" s="84"/>
      <c r="D12" s="87"/>
      <c r="E12" s="88"/>
      <c r="F12" s="81">
        <f t="shared" si="0"/>
        <v>0</v>
      </c>
    </row>
    <row r="13" spans="1:7" s="94" customFormat="1" x14ac:dyDescent="0.25">
      <c r="A13" s="97"/>
      <c r="B13" s="82" t="s">
        <v>868</v>
      </c>
      <c r="C13" s="84"/>
      <c r="D13" s="87"/>
      <c r="E13" s="88"/>
      <c r="F13" s="81">
        <f t="shared" si="0"/>
        <v>0</v>
      </c>
    </row>
    <row r="14" spans="1:7" s="94" customFormat="1" x14ac:dyDescent="0.25">
      <c r="A14" s="97"/>
      <c r="B14" s="82" t="s">
        <v>869</v>
      </c>
      <c r="C14" s="84"/>
      <c r="D14" s="87"/>
      <c r="E14" s="88"/>
      <c r="F14" s="81">
        <f t="shared" si="0"/>
        <v>0</v>
      </c>
    </row>
    <row r="15" spans="1:7" s="94" customFormat="1" x14ac:dyDescent="0.25">
      <c r="A15" s="97"/>
      <c r="B15" s="82" t="s">
        <v>870</v>
      </c>
      <c r="C15" s="84"/>
      <c r="D15" s="89"/>
      <c r="E15" s="90"/>
      <c r="F15" s="81">
        <f t="shared" si="0"/>
        <v>0</v>
      </c>
    </row>
    <row r="16" spans="1:7" s="94" customFormat="1" x14ac:dyDescent="0.25">
      <c r="A16" s="97"/>
      <c r="B16" s="82" t="s">
        <v>871</v>
      </c>
      <c r="C16" s="84"/>
      <c r="D16" s="87"/>
      <c r="E16" s="88"/>
      <c r="F16" s="81">
        <f t="shared" si="0"/>
        <v>0</v>
      </c>
    </row>
    <row r="17" spans="1:6" s="94" customFormat="1" x14ac:dyDescent="0.25">
      <c r="A17" s="97"/>
      <c r="B17" s="82" t="s">
        <v>872</v>
      </c>
      <c r="C17" s="84"/>
      <c r="D17" s="87"/>
      <c r="E17" s="88"/>
      <c r="F17" s="81">
        <f t="shared" si="0"/>
        <v>0</v>
      </c>
    </row>
    <row r="18" spans="1:6" s="94" customFormat="1" x14ac:dyDescent="0.25">
      <c r="A18" s="97"/>
      <c r="B18" s="82" t="s">
        <v>873</v>
      </c>
      <c r="C18" s="84"/>
      <c r="D18" s="89"/>
      <c r="E18" s="90"/>
      <c r="F18" s="81">
        <f t="shared" si="0"/>
        <v>0</v>
      </c>
    </row>
    <row r="19" spans="1:6" s="94" customFormat="1" x14ac:dyDescent="0.25">
      <c r="A19" s="97"/>
      <c r="B19" s="82" t="s">
        <v>874</v>
      </c>
      <c r="C19" s="84"/>
      <c r="D19" s="89"/>
      <c r="E19" s="90"/>
      <c r="F19" s="81">
        <f t="shared" si="0"/>
        <v>0</v>
      </c>
    </row>
    <row r="20" spans="1:6" s="94" customFormat="1" x14ac:dyDescent="0.25">
      <c r="A20" s="97"/>
      <c r="B20" s="204" t="s">
        <v>36</v>
      </c>
      <c r="C20" s="61">
        <f>SUM(C5:C19)</f>
        <v>0</v>
      </c>
      <c r="D20" s="61">
        <f t="shared" ref="D20:E20" si="1">SUM(D5:D19)</f>
        <v>0</v>
      </c>
      <c r="E20" s="61">
        <f t="shared" si="1"/>
        <v>0</v>
      </c>
      <c r="F20" s="6">
        <f>SUM(F5:F19)</f>
        <v>0</v>
      </c>
    </row>
  </sheetData>
  <sheetProtection algorithmName="SHA-512" hashValue="c2dZ0aSRD+JYEEsQNc6JzHMWGNvtDx5qlRmbx9VrGbFPuD3fFKCaeFyh4GLZEh4d7pPsm/x2ppiME8vDMOq4HA==" saltValue="RxXjN3zlt7EoFB7FUp9E7g==" spinCount="100000" sheet="1" objects="1" scenarios="1" formatCells="0" formatColumns="0" formatRows="0"/>
  <protectedRanges>
    <protectedRange sqref="F5:F19" name="Rango1_1_4" securityDescriptor="O:WDG:WDD:(A;;CC;;;WD)"/>
    <protectedRange sqref="D5:E19" name="Rango1_2_4" securityDescriptor="O:WDG:WDD:(A;;CC;;;WD)"/>
    <protectedRange sqref="F28:F47 F57:F66" name="Rango1_1_5" securityDescriptor="O:WDG:WDD:(A;;CC;;;WD)"/>
  </protectedRanges>
  <mergeCells count="3">
    <mergeCell ref="E3:F3"/>
    <mergeCell ref="B3:D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F23"/>
  <sheetViews>
    <sheetView showGridLines="0" workbookViewId="0"/>
  </sheetViews>
  <sheetFormatPr baseColWidth="10" defaultRowHeight="15.75" x14ac:dyDescent="0.25"/>
  <cols>
    <col min="1" max="1" width="5" style="97" customWidth="1"/>
    <col min="2" max="2" width="34.71093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16384" width="11.42578125" style="95"/>
  </cols>
  <sheetData>
    <row r="1" spans="1:6" ht="21" customHeight="1" x14ac:dyDescent="0.25"/>
    <row r="2" spans="1:6" s="94" customFormat="1" ht="18" x14ac:dyDescent="0.25">
      <c r="A2" s="97"/>
      <c r="B2" s="305" t="s">
        <v>854</v>
      </c>
      <c r="C2" s="305"/>
      <c r="D2" s="305"/>
      <c r="E2" s="305"/>
      <c r="F2" s="305"/>
    </row>
    <row r="3" spans="1:6" s="94" customFormat="1" ht="18" x14ac:dyDescent="0.25">
      <c r="A3" s="97"/>
      <c r="B3" s="303" t="s">
        <v>853</v>
      </c>
      <c r="C3" s="304"/>
      <c r="D3" s="299"/>
      <c r="E3" s="301" t="s">
        <v>772</v>
      </c>
      <c r="F3" s="302"/>
    </row>
    <row r="4" spans="1:6" s="94" customFormat="1" x14ac:dyDescent="0.25">
      <c r="A4" s="97"/>
      <c r="B4" s="3" t="s">
        <v>104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1:6" s="94" customFormat="1" x14ac:dyDescent="0.25">
      <c r="A5" s="97"/>
      <c r="B5" s="82" t="s">
        <v>860</v>
      </c>
      <c r="C5" s="84"/>
      <c r="D5" s="85"/>
      <c r="E5" s="86"/>
      <c r="F5" s="81">
        <f t="shared" ref="F5:F19" si="0">SUM(C5:E5)</f>
        <v>0</v>
      </c>
    </row>
    <row r="6" spans="1:6" s="94" customFormat="1" x14ac:dyDescent="0.25">
      <c r="A6" s="97"/>
      <c r="B6" s="82" t="s">
        <v>861</v>
      </c>
      <c r="C6" s="84"/>
      <c r="D6" s="85"/>
      <c r="E6" s="86"/>
      <c r="F6" s="81">
        <f t="shared" si="0"/>
        <v>0</v>
      </c>
    </row>
    <row r="7" spans="1:6" s="94" customFormat="1" x14ac:dyDescent="0.25">
      <c r="A7" s="97"/>
      <c r="B7" s="82" t="s">
        <v>862</v>
      </c>
      <c r="C7" s="84"/>
      <c r="D7" s="85"/>
      <c r="E7" s="86"/>
      <c r="F7" s="81">
        <f t="shared" si="0"/>
        <v>0</v>
      </c>
    </row>
    <row r="8" spans="1:6" s="94" customFormat="1" x14ac:dyDescent="0.25">
      <c r="A8" s="97"/>
      <c r="B8" s="82" t="s">
        <v>863</v>
      </c>
      <c r="C8" s="84"/>
      <c r="D8" s="87"/>
      <c r="E8" s="88"/>
      <c r="F8" s="81">
        <f t="shared" si="0"/>
        <v>0</v>
      </c>
    </row>
    <row r="9" spans="1:6" s="94" customFormat="1" x14ac:dyDescent="0.25">
      <c r="A9" s="97"/>
      <c r="B9" s="82" t="s">
        <v>864</v>
      </c>
      <c r="C9" s="84"/>
      <c r="D9" s="87"/>
      <c r="E9" s="88"/>
      <c r="F9" s="81">
        <f t="shared" si="0"/>
        <v>0</v>
      </c>
    </row>
    <row r="10" spans="1:6" s="94" customFormat="1" x14ac:dyDescent="0.25">
      <c r="A10" s="97"/>
      <c r="B10" s="82" t="s">
        <v>865</v>
      </c>
      <c r="C10" s="84"/>
      <c r="D10" s="87"/>
      <c r="E10" s="88"/>
      <c r="F10" s="81">
        <f t="shared" si="0"/>
        <v>0</v>
      </c>
    </row>
    <row r="11" spans="1:6" s="94" customFormat="1" x14ac:dyDescent="0.25">
      <c r="A11" s="97"/>
      <c r="B11" s="82" t="s">
        <v>866</v>
      </c>
      <c r="C11" s="84"/>
      <c r="D11" s="87"/>
      <c r="E11" s="88"/>
      <c r="F11" s="81">
        <f t="shared" si="0"/>
        <v>0</v>
      </c>
    </row>
    <row r="12" spans="1:6" s="94" customFormat="1" x14ac:dyDescent="0.25">
      <c r="A12" s="97"/>
      <c r="B12" s="82" t="s">
        <v>867</v>
      </c>
      <c r="C12" s="84"/>
      <c r="D12" s="87"/>
      <c r="E12" s="88"/>
      <c r="F12" s="81">
        <f t="shared" si="0"/>
        <v>0</v>
      </c>
    </row>
    <row r="13" spans="1:6" s="94" customFormat="1" x14ac:dyDescent="0.25">
      <c r="A13" s="97"/>
      <c r="B13" s="82" t="s">
        <v>868</v>
      </c>
      <c r="C13" s="84"/>
      <c r="D13" s="87"/>
      <c r="E13" s="88"/>
      <c r="F13" s="81">
        <f t="shared" si="0"/>
        <v>0</v>
      </c>
    </row>
    <row r="14" spans="1:6" s="94" customFormat="1" x14ac:dyDescent="0.25">
      <c r="A14" s="97"/>
      <c r="B14" s="82" t="s">
        <v>869</v>
      </c>
      <c r="C14" s="84"/>
      <c r="D14" s="87"/>
      <c r="E14" s="88"/>
      <c r="F14" s="81">
        <f t="shared" si="0"/>
        <v>0</v>
      </c>
    </row>
    <row r="15" spans="1:6" s="94" customFormat="1" x14ac:dyDescent="0.25">
      <c r="A15" s="97"/>
      <c r="B15" s="82" t="s">
        <v>870</v>
      </c>
      <c r="C15" s="84"/>
      <c r="D15" s="89"/>
      <c r="E15" s="90"/>
      <c r="F15" s="81">
        <f t="shared" si="0"/>
        <v>0</v>
      </c>
    </row>
    <row r="16" spans="1:6" s="94" customFormat="1" x14ac:dyDescent="0.25">
      <c r="A16" s="97"/>
      <c r="B16" s="82" t="s">
        <v>871</v>
      </c>
      <c r="C16" s="84"/>
      <c r="D16" s="87"/>
      <c r="E16" s="88"/>
      <c r="F16" s="81">
        <f t="shared" si="0"/>
        <v>0</v>
      </c>
    </row>
    <row r="17" spans="1:6" s="94" customFormat="1" x14ac:dyDescent="0.25">
      <c r="A17" s="97"/>
      <c r="B17" s="82" t="s">
        <v>872</v>
      </c>
      <c r="C17" s="84"/>
      <c r="D17" s="87"/>
      <c r="E17" s="88"/>
      <c r="F17" s="81">
        <f t="shared" si="0"/>
        <v>0</v>
      </c>
    </row>
    <row r="18" spans="1:6" s="94" customFormat="1" x14ac:dyDescent="0.25">
      <c r="A18" s="97"/>
      <c r="B18" s="82" t="s">
        <v>873</v>
      </c>
      <c r="C18" s="84"/>
      <c r="D18" s="89"/>
      <c r="E18" s="90"/>
      <c r="F18" s="81">
        <f t="shared" si="0"/>
        <v>0</v>
      </c>
    </row>
    <row r="19" spans="1:6" s="94" customFormat="1" x14ac:dyDescent="0.25">
      <c r="A19" s="97"/>
      <c r="B19" s="82" t="s">
        <v>874</v>
      </c>
      <c r="C19" s="84"/>
      <c r="D19" s="89"/>
      <c r="E19" s="90"/>
      <c r="F19" s="81">
        <f t="shared" si="0"/>
        <v>0</v>
      </c>
    </row>
    <row r="20" spans="1:6" s="94" customFormat="1" x14ac:dyDescent="0.25">
      <c r="A20" s="97"/>
      <c r="B20" s="204" t="s">
        <v>36</v>
      </c>
      <c r="C20" s="61">
        <f>SUM(C5:C19)</f>
        <v>0</v>
      </c>
      <c r="D20" s="61">
        <f t="shared" ref="D20:E20" si="1">SUM(D5:D19)</f>
        <v>0</v>
      </c>
      <c r="E20" s="61">
        <f t="shared" si="1"/>
        <v>0</v>
      </c>
      <c r="F20" s="6">
        <f>SUM(F5:F19)</f>
        <v>0</v>
      </c>
    </row>
    <row r="21" spans="1:6" ht="16.5" thickBot="1" x14ac:dyDescent="0.3"/>
    <row r="22" spans="1:6" ht="17.25" thickTop="1" thickBot="1" x14ac:dyDescent="0.3">
      <c r="B22" s="137" t="s">
        <v>142</v>
      </c>
      <c r="C22" s="205"/>
    </row>
    <row r="23" spans="1:6" ht="16.5" thickTop="1" x14ac:dyDescent="0.25"/>
  </sheetData>
  <sheetProtection algorithmName="SHA-512" hashValue="0ozeXiWZQW+LQMNc74nsGzPWgfzgrbTN0eiRG5qfRdFUo79X2/jZW+vqHDvnn/Jq5zAXvsA2E2srPmDU43QCXQ==" saltValue="c6nNuVpPrz/+OhP6syejqA==" spinCount="100000" sheet="1" objects="1" scenarios="1" formatCells="0" formatColumns="0" formatRows="0"/>
  <protectedRanges>
    <protectedRange sqref="N5:N19 F5:F19" name="Rango1_1_4" securityDescriptor="O:WDG:WDD:(A;;CC;;;WD)"/>
    <protectedRange sqref="D5:E19 L5:M19" name="Rango1_2_4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F25"/>
  <sheetViews>
    <sheetView showGridLines="0" workbookViewId="0"/>
  </sheetViews>
  <sheetFormatPr baseColWidth="10" defaultRowHeight="15.75" x14ac:dyDescent="0.25"/>
  <cols>
    <col min="1" max="1" width="5" style="97" customWidth="1"/>
    <col min="2" max="2" width="28.855468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16384" width="11.42578125" style="95"/>
  </cols>
  <sheetData>
    <row r="1" spans="2:6" ht="21" customHeight="1" x14ac:dyDescent="0.25"/>
    <row r="2" spans="2:6" ht="20.25" x14ac:dyDescent="0.3">
      <c r="B2" s="306" t="s">
        <v>854</v>
      </c>
      <c r="C2" s="306"/>
      <c r="D2" s="306"/>
      <c r="E2" s="306"/>
      <c r="F2" s="306"/>
    </row>
    <row r="3" spans="2:6" ht="18" x14ac:dyDescent="0.25">
      <c r="B3" s="303" t="s">
        <v>774</v>
      </c>
      <c r="C3" s="304"/>
      <c r="D3" s="299"/>
      <c r="E3" s="301" t="s">
        <v>772</v>
      </c>
      <c r="F3" s="302"/>
    </row>
    <row r="4" spans="2:6" x14ac:dyDescent="0.25">
      <c r="B4" s="7" t="s">
        <v>103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2:6" x14ac:dyDescent="0.25">
      <c r="B5" s="114" t="s">
        <v>120</v>
      </c>
      <c r="C5" s="91"/>
      <c r="D5" s="91"/>
      <c r="E5" s="91"/>
      <c r="F5" s="83">
        <f>C5+D5+E5</f>
        <v>0</v>
      </c>
    </row>
    <row r="6" spans="2:6" x14ac:dyDescent="0.25">
      <c r="B6" s="114" t="s">
        <v>121</v>
      </c>
      <c r="C6" s="91"/>
      <c r="D6" s="91"/>
      <c r="E6" s="91"/>
      <c r="F6" s="83">
        <f t="shared" ref="F6:F24" si="0">C6+D6+E6</f>
        <v>0</v>
      </c>
    </row>
    <row r="7" spans="2:6" x14ac:dyDescent="0.25">
      <c r="B7" s="114" t="s">
        <v>122</v>
      </c>
      <c r="C7" s="91"/>
      <c r="D7" s="91"/>
      <c r="E7" s="91"/>
      <c r="F7" s="83">
        <f t="shared" si="0"/>
        <v>0</v>
      </c>
    </row>
    <row r="8" spans="2:6" x14ac:dyDescent="0.25">
      <c r="B8" s="114" t="s">
        <v>123</v>
      </c>
      <c r="C8" s="91"/>
      <c r="D8" s="91"/>
      <c r="E8" s="91"/>
      <c r="F8" s="83">
        <f t="shared" si="0"/>
        <v>0</v>
      </c>
    </row>
    <row r="9" spans="2:6" x14ac:dyDescent="0.25">
      <c r="B9" s="114" t="s">
        <v>124</v>
      </c>
      <c r="C9" s="91"/>
      <c r="D9" s="91"/>
      <c r="E9" s="91"/>
      <c r="F9" s="83">
        <f t="shared" si="0"/>
        <v>0</v>
      </c>
    </row>
    <row r="10" spans="2:6" x14ac:dyDescent="0.25">
      <c r="B10" s="114" t="s">
        <v>125</v>
      </c>
      <c r="C10" s="91"/>
      <c r="D10" s="91"/>
      <c r="E10" s="91"/>
      <c r="F10" s="83">
        <f t="shared" si="0"/>
        <v>0</v>
      </c>
    </row>
    <row r="11" spans="2:6" x14ac:dyDescent="0.25">
      <c r="B11" s="114" t="s">
        <v>126</v>
      </c>
      <c r="C11" s="91"/>
      <c r="D11" s="91"/>
      <c r="E11" s="91"/>
      <c r="F11" s="83">
        <f t="shared" si="0"/>
        <v>0</v>
      </c>
    </row>
    <row r="12" spans="2:6" x14ac:dyDescent="0.25">
      <c r="B12" s="114" t="s">
        <v>127</v>
      </c>
      <c r="C12" s="91"/>
      <c r="D12" s="91"/>
      <c r="E12" s="91"/>
      <c r="F12" s="83">
        <f t="shared" si="0"/>
        <v>0</v>
      </c>
    </row>
    <row r="13" spans="2:6" x14ac:dyDescent="0.25">
      <c r="B13" s="114" t="s">
        <v>128</v>
      </c>
      <c r="C13" s="91"/>
      <c r="D13" s="91"/>
      <c r="E13" s="91"/>
      <c r="F13" s="83">
        <f t="shared" si="0"/>
        <v>0</v>
      </c>
    </row>
    <row r="14" spans="2:6" x14ac:dyDescent="0.25">
      <c r="B14" s="114" t="s">
        <v>129</v>
      </c>
      <c r="C14" s="91"/>
      <c r="D14" s="91"/>
      <c r="E14" s="91"/>
      <c r="F14" s="83">
        <f t="shared" si="0"/>
        <v>0</v>
      </c>
    </row>
    <row r="15" spans="2:6" x14ac:dyDescent="0.25">
      <c r="B15" s="114" t="s">
        <v>130</v>
      </c>
      <c r="C15" s="91"/>
      <c r="D15" s="91"/>
      <c r="E15" s="91"/>
      <c r="F15" s="83">
        <f t="shared" si="0"/>
        <v>0</v>
      </c>
    </row>
    <row r="16" spans="2:6" x14ac:dyDescent="0.25">
      <c r="B16" s="114" t="s">
        <v>131</v>
      </c>
      <c r="C16" s="91"/>
      <c r="D16" s="91"/>
      <c r="E16" s="91"/>
      <c r="F16" s="83">
        <f t="shared" si="0"/>
        <v>0</v>
      </c>
    </row>
    <row r="17" spans="2:6" x14ac:dyDescent="0.25">
      <c r="B17" s="114" t="s">
        <v>132</v>
      </c>
      <c r="C17" s="91"/>
      <c r="D17" s="91"/>
      <c r="E17" s="91"/>
      <c r="F17" s="83">
        <f t="shared" si="0"/>
        <v>0</v>
      </c>
    </row>
    <row r="18" spans="2:6" x14ac:dyDescent="0.25">
      <c r="B18" s="115" t="s">
        <v>133</v>
      </c>
      <c r="C18" s="92"/>
      <c r="D18" s="92"/>
      <c r="E18" s="92"/>
      <c r="F18" s="83">
        <f t="shared" si="0"/>
        <v>0</v>
      </c>
    </row>
    <row r="19" spans="2:6" x14ac:dyDescent="0.25">
      <c r="B19" s="115" t="s">
        <v>134</v>
      </c>
      <c r="C19" s="92"/>
      <c r="D19" s="92"/>
      <c r="E19" s="92"/>
      <c r="F19" s="83">
        <f t="shared" si="0"/>
        <v>0</v>
      </c>
    </row>
    <row r="20" spans="2:6" x14ac:dyDescent="0.25">
      <c r="B20" s="115" t="s">
        <v>135</v>
      </c>
      <c r="C20" s="92"/>
      <c r="D20" s="92"/>
      <c r="E20" s="92"/>
      <c r="F20" s="83">
        <f t="shared" si="0"/>
        <v>0</v>
      </c>
    </row>
    <row r="21" spans="2:6" x14ac:dyDescent="0.25">
      <c r="B21" s="115" t="s">
        <v>136</v>
      </c>
      <c r="C21" s="92"/>
      <c r="D21" s="92"/>
      <c r="E21" s="92"/>
      <c r="F21" s="83">
        <f t="shared" si="0"/>
        <v>0</v>
      </c>
    </row>
    <row r="22" spans="2:6" x14ac:dyDescent="0.25">
      <c r="B22" s="115" t="s">
        <v>137</v>
      </c>
      <c r="C22" s="92"/>
      <c r="D22" s="92"/>
      <c r="E22" s="92"/>
      <c r="F22" s="83">
        <f t="shared" si="0"/>
        <v>0</v>
      </c>
    </row>
    <row r="23" spans="2:6" x14ac:dyDescent="0.25">
      <c r="B23" s="115" t="s">
        <v>138</v>
      </c>
      <c r="C23" s="92"/>
      <c r="D23" s="92"/>
      <c r="E23" s="92"/>
      <c r="F23" s="83">
        <f t="shared" si="0"/>
        <v>0</v>
      </c>
    </row>
    <row r="24" spans="2:6" x14ac:dyDescent="0.25">
      <c r="B24" s="115" t="s">
        <v>139</v>
      </c>
      <c r="C24" s="92"/>
      <c r="D24" s="92"/>
      <c r="E24" s="92"/>
      <c r="F24" s="83">
        <f t="shared" si="0"/>
        <v>0</v>
      </c>
    </row>
    <row r="25" spans="2:6" x14ac:dyDescent="0.25">
      <c r="B25" s="206" t="s">
        <v>36</v>
      </c>
      <c r="C25" s="79">
        <f>SUM(C5:C24)</f>
        <v>0</v>
      </c>
      <c r="D25" s="79">
        <f t="shared" ref="D25:E25" si="1">SUM(D5:D24)</f>
        <v>0</v>
      </c>
      <c r="E25" s="79">
        <f t="shared" si="1"/>
        <v>0</v>
      </c>
      <c r="F25" s="80">
        <f>SUM(F5:F24)</f>
        <v>0</v>
      </c>
    </row>
  </sheetData>
  <sheetProtection algorithmName="SHA-512" hashValue="yOTGsbdtnIJK8SR+0v8QJCQSURrMTPcpcCTFRo+DZUlcKxPvZqjt9Gn3rdYmPUWQ+UgPzu6leOfzl7QAkWAaYA==" saltValue="iz8VPNNAEh8JGpUBnxz9rQ==" spinCount="100000" sheet="1" objects="1" scenarios="1" formatCells="0" formatColumns="0" formatRows="0"/>
  <protectedRanges>
    <protectedRange sqref="F5:F24 F34:F43 N34:N43 N5:N2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F28"/>
  <sheetViews>
    <sheetView showGridLines="0" workbookViewId="0"/>
  </sheetViews>
  <sheetFormatPr baseColWidth="10" defaultRowHeight="15.75" x14ac:dyDescent="0.25"/>
  <cols>
    <col min="1" max="1" width="5" style="97" customWidth="1"/>
    <col min="2" max="2" width="37.570312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16384" width="11.42578125" style="95"/>
  </cols>
  <sheetData>
    <row r="1" spans="2:6" ht="21" customHeight="1" x14ac:dyDescent="0.25"/>
    <row r="2" spans="2:6" ht="20.25" x14ac:dyDescent="0.3">
      <c r="B2" s="306" t="s">
        <v>854</v>
      </c>
      <c r="C2" s="306"/>
      <c r="D2" s="306"/>
      <c r="E2" s="306"/>
      <c r="F2" s="306"/>
    </row>
    <row r="3" spans="2:6" ht="18" x14ac:dyDescent="0.25">
      <c r="B3" s="303" t="s">
        <v>141</v>
      </c>
      <c r="C3" s="304"/>
      <c r="D3" s="299"/>
      <c r="E3" s="301" t="s">
        <v>772</v>
      </c>
      <c r="F3" s="302"/>
    </row>
    <row r="4" spans="2:6" x14ac:dyDescent="0.25">
      <c r="B4" s="7" t="s">
        <v>103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2:6" x14ac:dyDescent="0.25">
      <c r="B5" s="114" t="s">
        <v>120</v>
      </c>
      <c r="C5" s="91"/>
      <c r="D5" s="91"/>
      <c r="E5" s="91"/>
      <c r="F5" s="83">
        <f>C5+D5+E5</f>
        <v>0</v>
      </c>
    </row>
    <row r="6" spans="2:6" x14ac:dyDescent="0.25">
      <c r="B6" s="114" t="s">
        <v>121</v>
      </c>
      <c r="C6" s="91"/>
      <c r="D6" s="91"/>
      <c r="E6" s="91"/>
      <c r="F6" s="83">
        <f t="shared" ref="F6:F24" si="0">C6+D6+E6</f>
        <v>0</v>
      </c>
    </row>
    <row r="7" spans="2:6" x14ac:dyDescent="0.25">
      <c r="B7" s="114" t="s">
        <v>122</v>
      </c>
      <c r="C7" s="91"/>
      <c r="D7" s="91"/>
      <c r="E7" s="91"/>
      <c r="F7" s="83">
        <f t="shared" si="0"/>
        <v>0</v>
      </c>
    </row>
    <row r="8" spans="2:6" x14ac:dyDescent="0.25">
      <c r="B8" s="114" t="s">
        <v>123</v>
      </c>
      <c r="C8" s="91"/>
      <c r="D8" s="91"/>
      <c r="E8" s="91"/>
      <c r="F8" s="83">
        <f t="shared" si="0"/>
        <v>0</v>
      </c>
    </row>
    <row r="9" spans="2:6" x14ac:dyDescent="0.25">
      <c r="B9" s="114" t="s">
        <v>124</v>
      </c>
      <c r="C9" s="91"/>
      <c r="D9" s="91"/>
      <c r="E9" s="91"/>
      <c r="F9" s="83">
        <f t="shared" si="0"/>
        <v>0</v>
      </c>
    </row>
    <row r="10" spans="2:6" x14ac:dyDescent="0.25">
      <c r="B10" s="114" t="s">
        <v>125</v>
      </c>
      <c r="C10" s="91"/>
      <c r="D10" s="91"/>
      <c r="E10" s="91"/>
      <c r="F10" s="83">
        <f t="shared" si="0"/>
        <v>0</v>
      </c>
    </row>
    <row r="11" spans="2:6" x14ac:dyDescent="0.25">
      <c r="B11" s="114" t="s">
        <v>126</v>
      </c>
      <c r="C11" s="91"/>
      <c r="D11" s="91"/>
      <c r="E11" s="91"/>
      <c r="F11" s="83">
        <f t="shared" si="0"/>
        <v>0</v>
      </c>
    </row>
    <row r="12" spans="2:6" x14ac:dyDescent="0.25">
      <c r="B12" s="114" t="s">
        <v>127</v>
      </c>
      <c r="C12" s="91"/>
      <c r="D12" s="91"/>
      <c r="E12" s="91"/>
      <c r="F12" s="83">
        <f t="shared" si="0"/>
        <v>0</v>
      </c>
    </row>
    <row r="13" spans="2:6" x14ac:dyDescent="0.25">
      <c r="B13" s="114" t="s">
        <v>128</v>
      </c>
      <c r="C13" s="91"/>
      <c r="D13" s="91"/>
      <c r="E13" s="91"/>
      <c r="F13" s="83">
        <f t="shared" si="0"/>
        <v>0</v>
      </c>
    </row>
    <row r="14" spans="2:6" x14ac:dyDescent="0.25">
      <c r="B14" s="114" t="s">
        <v>129</v>
      </c>
      <c r="C14" s="91"/>
      <c r="D14" s="91"/>
      <c r="E14" s="91"/>
      <c r="F14" s="83">
        <f t="shared" si="0"/>
        <v>0</v>
      </c>
    </row>
    <row r="15" spans="2:6" x14ac:dyDescent="0.25">
      <c r="B15" s="114" t="s">
        <v>130</v>
      </c>
      <c r="C15" s="91"/>
      <c r="D15" s="91"/>
      <c r="E15" s="91"/>
      <c r="F15" s="83">
        <f t="shared" si="0"/>
        <v>0</v>
      </c>
    </row>
    <row r="16" spans="2:6" x14ac:dyDescent="0.25">
      <c r="B16" s="114" t="s">
        <v>131</v>
      </c>
      <c r="C16" s="91"/>
      <c r="D16" s="91"/>
      <c r="E16" s="91"/>
      <c r="F16" s="83">
        <f t="shared" si="0"/>
        <v>0</v>
      </c>
    </row>
    <row r="17" spans="2:6" x14ac:dyDescent="0.25">
      <c r="B17" s="114" t="s">
        <v>132</v>
      </c>
      <c r="C17" s="91"/>
      <c r="D17" s="91"/>
      <c r="E17" s="91"/>
      <c r="F17" s="83">
        <f t="shared" si="0"/>
        <v>0</v>
      </c>
    </row>
    <row r="18" spans="2:6" x14ac:dyDescent="0.25">
      <c r="B18" s="115" t="s">
        <v>133</v>
      </c>
      <c r="C18" s="92"/>
      <c r="D18" s="92"/>
      <c r="E18" s="92"/>
      <c r="F18" s="83">
        <f t="shared" si="0"/>
        <v>0</v>
      </c>
    </row>
    <row r="19" spans="2:6" x14ac:dyDescent="0.25">
      <c r="B19" s="115" t="s">
        <v>134</v>
      </c>
      <c r="C19" s="92"/>
      <c r="D19" s="92"/>
      <c r="E19" s="92"/>
      <c r="F19" s="83">
        <f t="shared" si="0"/>
        <v>0</v>
      </c>
    </row>
    <row r="20" spans="2:6" x14ac:dyDescent="0.25">
      <c r="B20" s="115" t="s">
        <v>135</v>
      </c>
      <c r="C20" s="92"/>
      <c r="D20" s="92"/>
      <c r="E20" s="92"/>
      <c r="F20" s="83">
        <f t="shared" si="0"/>
        <v>0</v>
      </c>
    </row>
    <row r="21" spans="2:6" x14ac:dyDescent="0.25">
      <c r="B21" s="115" t="s">
        <v>136</v>
      </c>
      <c r="C21" s="92"/>
      <c r="D21" s="92"/>
      <c r="E21" s="92"/>
      <c r="F21" s="83">
        <f t="shared" si="0"/>
        <v>0</v>
      </c>
    </row>
    <row r="22" spans="2:6" x14ac:dyDescent="0.25">
      <c r="B22" s="115" t="s">
        <v>137</v>
      </c>
      <c r="C22" s="92"/>
      <c r="D22" s="92"/>
      <c r="E22" s="92"/>
      <c r="F22" s="83">
        <f t="shared" si="0"/>
        <v>0</v>
      </c>
    </row>
    <row r="23" spans="2:6" x14ac:dyDescent="0.25">
      <c r="B23" s="115" t="s">
        <v>138</v>
      </c>
      <c r="C23" s="92"/>
      <c r="D23" s="92"/>
      <c r="E23" s="92"/>
      <c r="F23" s="83">
        <f t="shared" si="0"/>
        <v>0</v>
      </c>
    </row>
    <row r="24" spans="2:6" x14ac:dyDescent="0.25">
      <c r="B24" s="115" t="s">
        <v>139</v>
      </c>
      <c r="C24" s="92"/>
      <c r="D24" s="92"/>
      <c r="E24" s="92"/>
      <c r="F24" s="83">
        <f t="shared" si="0"/>
        <v>0</v>
      </c>
    </row>
    <row r="25" spans="2:6" x14ac:dyDescent="0.25">
      <c r="B25" s="206" t="s">
        <v>36</v>
      </c>
      <c r="C25" s="79">
        <f>SUM(C5:C24)</f>
        <v>0</v>
      </c>
      <c r="D25" s="79">
        <f t="shared" ref="D25:E25" si="1">SUM(D5:D24)</f>
        <v>0</v>
      </c>
      <c r="E25" s="79">
        <f t="shared" si="1"/>
        <v>0</v>
      </c>
      <c r="F25" s="80">
        <f>SUM(F5:F24)</f>
        <v>0</v>
      </c>
    </row>
    <row r="26" spans="2:6" ht="16.5" thickBot="1" x14ac:dyDescent="0.3"/>
    <row r="27" spans="2:6" ht="17.25" thickTop="1" thickBot="1" x14ac:dyDescent="0.3">
      <c r="B27" s="137" t="s">
        <v>142</v>
      </c>
      <c r="C27" s="205"/>
    </row>
    <row r="28" spans="2:6" ht="16.5" thickTop="1" x14ac:dyDescent="0.25"/>
  </sheetData>
  <sheetProtection algorithmName="SHA-512" hashValue="qipA0EYueDOJlLC2tS6o5rTR7sjWXO3yco8njupMwBOwzeQYAXltNhQS2VT5WPe0+aW2o4a3m9kC7WBbPEpFoA==" saltValue="cuf0RIazeB4GvTVIkQGS2A==" spinCount="100000" sheet="1" objects="1" scenarios="1" formatCells="0" formatColumns="0" formatRows="0"/>
  <protectedRanges>
    <protectedRange sqref="F5:F24 F34:F43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F15"/>
  <sheetViews>
    <sheetView showGridLines="0" workbookViewId="0"/>
  </sheetViews>
  <sheetFormatPr baseColWidth="10" defaultRowHeight="15.75" x14ac:dyDescent="0.25"/>
  <cols>
    <col min="1" max="1" width="5" style="97" customWidth="1"/>
    <col min="2" max="2" width="28.85546875" style="97" customWidth="1"/>
    <col min="3" max="3" width="24.7109375" style="97" customWidth="1"/>
    <col min="4" max="4" width="30.28515625" style="97" customWidth="1"/>
    <col min="5" max="5" width="25.28515625" style="97" customWidth="1"/>
    <col min="6" max="6" width="22.5703125" style="97" customWidth="1"/>
    <col min="7" max="16384" width="11.42578125" style="95"/>
  </cols>
  <sheetData>
    <row r="1" spans="2:6" ht="21" customHeight="1" x14ac:dyDescent="0.25"/>
    <row r="2" spans="2:6" ht="20.25" x14ac:dyDescent="0.3">
      <c r="B2" s="306" t="s">
        <v>854</v>
      </c>
      <c r="C2" s="306"/>
      <c r="D2" s="306"/>
      <c r="E2" s="306"/>
      <c r="F2" s="306"/>
    </row>
    <row r="3" spans="2:6" ht="18" x14ac:dyDescent="0.25">
      <c r="B3" s="303" t="s">
        <v>857</v>
      </c>
      <c r="C3" s="304"/>
      <c r="D3" s="299"/>
      <c r="E3" s="301" t="s">
        <v>772</v>
      </c>
      <c r="F3" s="302"/>
    </row>
    <row r="4" spans="2:6" x14ac:dyDescent="0.25">
      <c r="B4" s="7" t="s">
        <v>103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2:6" x14ac:dyDescent="0.25">
      <c r="B5" s="116" t="s">
        <v>120</v>
      </c>
      <c r="C5" s="91"/>
      <c r="D5" s="91"/>
      <c r="E5" s="91"/>
      <c r="F5" s="81">
        <f>C5+D5+E5</f>
        <v>0</v>
      </c>
    </row>
    <row r="6" spans="2:6" x14ac:dyDescent="0.25">
      <c r="B6" s="116" t="s">
        <v>121</v>
      </c>
      <c r="C6" s="91"/>
      <c r="D6" s="91"/>
      <c r="E6" s="91"/>
      <c r="F6" s="81">
        <f t="shared" ref="F6:F14" si="0">C6+D6+E6</f>
        <v>0</v>
      </c>
    </row>
    <row r="7" spans="2:6" x14ac:dyDescent="0.25">
      <c r="B7" s="116" t="s">
        <v>122</v>
      </c>
      <c r="C7" s="91"/>
      <c r="D7" s="91"/>
      <c r="E7" s="91"/>
      <c r="F7" s="81">
        <f t="shared" si="0"/>
        <v>0</v>
      </c>
    </row>
    <row r="8" spans="2:6" x14ac:dyDescent="0.25">
      <c r="B8" s="116" t="s">
        <v>123</v>
      </c>
      <c r="C8" s="91"/>
      <c r="D8" s="91"/>
      <c r="E8" s="91"/>
      <c r="F8" s="81">
        <f t="shared" si="0"/>
        <v>0</v>
      </c>
    </row>
    <row r="9" spans="2:6" x14ac:dyDescent="0.25">
      <c r="B9" s="116" t="s">
        <v>124</v>
      </c>
      <c r="C9" s="91"/>
      <c r="D9" s="91"/>
      <c r="E9" s="91"/>
      <c r="F9" s="81">
        <f t="shared" si="0"/>
        <v>0</v>
      </c>
    </row>
    <row r="10" spans="2:6" x14ac:dyDescent="0.25">
      <c r="B10" s="116" t="s">
        <v>125</v>
      </c>
      <c r="C10" s="91"/>
      <c r="D10" s="91"/>
      <c r="E10" s="91"/>
      <c r="F10" s="81">
        <f t="shared" si="0"/>
        <v>0</v>
      </c>
    </row>
    <row r="11" spans="2:6" x14ac:dyDescent="0.25">
      <c r="B11" s="116" t="s">
        <v>126</v>
      </c>
      <c r="C11" s="91"/>
      <c r="D11" s="91"/>
      <c r="E11" s="91"/>
      <c r="F11" s="81">
        <f t="shared" si="0"/>
        <v>0</v>
      </c>
    </row>
    <row r="12" spans="2:6" x14ac:dyDescent="0.25">
      <c r="B12" s="116" t="s">
        <v>127</v>
      </c>
      <c r="C12" s="91"/>
      <c r="D12" s="91"/>
      <c r="E12" s="91"/>
      <c r="F12" s="81">
        <f t="shared" si="0"/>
        <v>0</v>
      </c>
    </row>
    <row r="13" spans="2:6" x14ac:dyDescent="0.25">
      <c r="B13" s="116" t="s">
        <v>128</v>
      </c>
      <c r="C13" s="91"/>
      <c r="D13" s="91"/>
      <c r="E13" s="91"/>
      <c r="F13" s="81">
        <f t="shared" si="0"/>
        <v>0</v>
      </c>
    </row>
    <row r="14" spans="2:6" x14ac:dyDescent="0.25">
      <c r="B14" s="116" t="s">
        <v>129</v>
      </c>
      <c r="C14" s="91"/>
      <c r="D14" s="91"/>
      <c r="E14" s="91"/>
      <c r="F14" s="81">
        <f t="shared" si="0"/>
        <v>0</v>
      </c>
    </row>
    <row r="15" spans="2:6" x14ac:dyDescent="0.25">
      <c r="B15" s="206" t="s">
        <v>36</v>
      </c>
      <c r="C15" s="79">
        <f>SUM(C5:C14)</f>
        <v>0</v>
      </c>
      <c r="D15" s="79">
        <f t="shared" ref="D15:E15" si="1">SUM(D5:D14)</f>
        <v>0</v>
      </c>
      <c r="E15" s="79">
        <f t="shared" si="1"/>
        <v>0</v>
      </c>
      <c r="F15" s="80">
        <f>C15+D15+E15</f>
        <v>0</v>
      </c>
    </row>
  </sheetData>
  <sheetProtection algorithmName="SHA-512" hashValue="CsRsDaN+Bp9MHoRyqadqLts3Ah6vbAp7Rdp8XROfaA8JocBRWUkpvmoseDqqi0T7xbJoxUSa00VKPMbThEBoAA==" saltValue="HoN1Meq/UDPiu99o1Kie3w==" spinCount="100000" sheet="1" objects="1" scenarios="1" formatCells="0" formatColumns="0" formatRows="0"/>
  <protectedRanges>
    <protectedRange sqref="N5:N14 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30"/>
  <sheetViews>
    <sheetView showGridLines="0" zoomScaleNormal="100" workbookViewId="0"/>
  </sheetViews>
  <sheetFormatPr baseColWidth="10" defaultRowHeight="15" x14ac:dyDescent="0.25"/>
  <cols>
    <col min="1" max="1" width="7" style="94" customWidth="1"/>
    <col min="2" max="2" width="59.5703125" style="94" customWidth="1"/>
    <col min="3" max="3" width="18.28515625" style="94" customWidth="1"/>
    <col min="4" max="4" width="20.85546875" style="94" customWidth="1"/>
    <col min="5" max="5" width="21" style="94" customWidth="1"/>
    <col min="6" max="6" width="18.42578125" style="94" customWidth="1"/>
    <col min="7" max="7" width="20.42578125" style="94" customWidth="1"/>
    <col min="8" max="8" width="19.140625" style="94" customWidth="1"/>
    <col min="9" max="9" width="17.7109375" style="94" customWidth="1"/>
    <col min="10" max="10" width="17.28515625" style="94" customWidth="1"/>
    <col min="11" max="11" width="20.8554687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x14ac:dyDescent="0.25">
      <c r="A2" s="265" t="s">
        <v>152</v>
      </c>
      <c r="B2" s="257"/>
      <c r="C2" s="257"/>
      <c r="D2" s="257"/>
      <c r="E2" s="257"/>
      <c r="F2" s="257"/>
      <c r="G2" s="257"/>
      <c r="H2" s="257"/>
      <c r="I2" s="266"/>
      <c r="J2" s="254" t="s">
        <v>764</v>
      </c>
      <c r="K2" s="255"/>
      <c r="L2" s="95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  <c r="L3" s="95"/>
    </row>
    <row r="4" spans="1:12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  <c r="L4" s="95"/>
    </row>
    <row r="5" spans="1:12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  <c r="L5" s="95"/>
    </row>
    <row r="6" spans="1:12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  <c r="L6" s="95"/>
    </row>
    <row r="7" spans="1:12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  <c r="L7" s="95"/>
    </row>
    <row r="8" spans="1:12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  <c r="L8" s="95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  <c r="L9" s="95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  <c r="L10" s="95"/>
    </row>
    <row r="11" spans="1:12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  <c r="L11" s="95"/>
    </row>
    <row r="12" spans="1:12" x14ac:dyDescent="0.25">
      <c r="A12" s="259" t="s">
        <v>36</v>
      </c>
      <c r="B12" s="260"/>
      <c r="C12" s="261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95"/>
    </row>
    <row r="19" spans="1:7" x14ac:dyDescent="0.25">
      <c r="A19" s="257" t="s">
        <v>152</v>
      </c>
      <c r="B19" s="257"/>
      <c r="C19" s="257"/>
      <c r="D19" s="257"/>
      <c r="E19" s="258"/>
      <c r="F19" s="256" t="s">
        <v>764</v>
      </c>
      <c r="G19" s="255"/>
    </row>
    <row r="20" spans="1:7" ht="38.25" x14ac:dyDescent="0.25">
      <c r="A20" s="144" t="s">
        <v>24</v>
      </c>
      <c r="B20" s="9" t="s">
        <v>25</v>
      </c>
      <c r="C20" s="9" t="s">
        <v>26</v>
      </c>
      <c r="D20" s="151" t="s">
        <v>876</v>
      </c>
      <c r="E20" s="11" t="s">
        <v>31</v>
      </c>
      <c r="F20" s="10" t="s">
        <v>32</v>
      </c>
      <c r="G20" s="153" t="s">
        <v>877</v>
      </c>
    </row>
    <row r="21" spans="1:7" x14ac:dyDescent="0.25">
      <c r="A21" s="145" t="s">
        <v>37</v>
      </c>
      <c r="B21" s="14" t="s">
        <v>33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38</v>
      </c>
      <c r="B22" s="14" t="s">
        <v>34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39</v>
      </c>
      <c r="B23" s="14" t="s">
        <v>35</v>
      </c>
      <c r="C23" s="15">
        <v>0</v>
      </c>
      <c r="D23" s="96"/>
      <c r="E23" s="93"/>
      <c r="F23" s="157"/>
      <c r="G23" s="154"/>
    </row>
    <row r="24" spans="1:7" x14ac:dyDescent="0.25">
      <c r="A24" s="145" t="s">
        <v>40</v>
      </c>
      <c r="B24" s="14" t="s">
        <v>45</v>
      </c>
      <c r="C24" s="15">
        <v>5</v>
      </c>
      <c r="D24" s="96"/>
      <c r="E24" s="93"/>
      <c r="F24" s="157"/>
      <c r="G24" s="154"/>
    </row>
    <row r="25" spans="1:7" x14ac:dyDescent="0.25">
      <c r="A25" s="145" t="s">
        <v>41</v>
      </c>
      <c r="B25" s="14" t="s">
        <v>46</v>
      </c>
      <c r="C25" s="15">
        <v>30</v>
      </c>
      <c r="D25" s="96"/>
      <c r="E25" s="93"/>
      <c r="F25" s="157"/>
      <c r="G25" s="154"/>
    </row>
    <row r="26" spans="1:7" x14ac:dyDescent="0.25">
      <c r="A26" s="145" t="s">
        <v>42</v>
      </c>
      <c r="B26" s="14" t="s">
        <v>47</v>
      </c>
      <c r="C26" s="15">
        <v>50</v>
      </c>
      <c r="D26" s="96"/>
      <c r="E26" s="93"/>
      <c r="F26" s="17"/>
      <c r="G26" s="155"/>
    </row>
    <row r="27" spans="1:7" x14ac:dyDescent="0.25">
      <c r="A27" s="145" t="s">
        <v>43</v>
      </c>
      <c r="B27" s="14" t="s">
        <v>48</v>
      </c>
      <c r="C27" s="15">
        <v>80</v>
      </c>
      <c r="D27" s="96"/>
      <c r="E27" s="93"/>
      <c r="F27" s="17"/>
      <c r="G27" s="155"/>
    </row>
    <row r="28" spans="1:7" x14ac:dyDescent="0.25">
      <c r="A28" s="145" t="s">
        <v>44</v>
      </c>
      <c r="B28" s="14" t="s">
        <v>49</v>
      </c>
      <c r="C28" s="15">
        <v>100</v>
      </c>
      <c r="D28" s="96"/>
      <c r="E28" s="93"/>
      <c r="F28" s="17"/>
      <c r="G28" s="155"/>
    </row>
    <row r="29" spans="1:7" ht="15.75" thickBot="1" x14ac:dyDescent="0.3">
      <c r="A29" s="262" t="s">
        <v>36</v>
      </c>
      <c r="B29" s="263"/>
      <c r="C29" s="264"/>
      <c r="D29" s="146">
        <f t="shared" ref="D29:F29" si="2">SUM(D21:D28)</f>
        <v>0</v>
      </c>
      <c r="E29" s="147">
        <f t="shared" si="2"/>
        <v>0</v>
      </c>
      <c r="F29" s="158">
        <f t="shared" si="2"/>
        <v>0</v>
      </c>
      <c r="G29" s="156">
        <f t="shared" ref="G29" si="3">SUM(G21:G28)</f>
        <v>0</v>
      </c>
    </row>
    <row r="30" spans="1:7" ht="15.75" thickTop="1" x14ac:dyDescent="0.25"/>
  </sheetData>
  <sheetProtection algorithmName="SHA-512" hashValue="FA8kuheREpObqMP4Gr8fzctaBtaxHvVtDtQ1IfzxyQmwlC5H9gkcDQeqYVatlUq4ymYtCp88yBNhSqs2PHYMIw==" saltValue="6IqqG9tb4heorTRqQiHDHQ==" spinCount="100000" sheet="1" objects="1" scenarios="1" formatCells="0" formatColumns="0" formatRows="0"/>
  <protectedRanges>
    <protectedRange sqref="G19:J19 F34:J41 F48:J55 F63:J70 F77:J84 F92:J99 F106:J113 F121:J128 F177:J184 F193:J200 D4:H11 H20:J26" name="Rango1_1_1" securityDescriptor="O:WDG:WDD:(A;;CC;;;WD)"/>
    <protectedRange sqref="L19:L26 L34:L41 L48:L55 L63:L70 L77:L84 L92:L99 L106:L113 L121:L128 L177:L184 L193:L200 J4:K11 F21:G28" name="Rango2_1_1" securityDescriptor="O:WDG:WDD:(A;;CC;;;WD)"/>
  </protectedRanges>
  <mergeCells count="6">
    <mergeCell ref="J2:K2"/>
    <mergeCell ref="F19:G19"/>
    <mergeCell ref="A19:E19"/>
    <mergeCell ref="A12:C12"/>
    <mergeCell ref="A29:C29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F18"/>
  <sheetViews>
    <sheetView showGridLines="0" workbookViewId="0"/>
  </sheetViews>
  <sheetFormatPr baseColWidth="10" defaultRowHeight="15.75" x14ac:dyDescent="0.25"/>
  <cols>
    <col min="1" max="1" width="5" style="97" customWidth="1"/>
    <col min="2" max="2" width="32.140625" style="97" customWidth="1"/>
    <col min="3" max="3" width="26.42578125" style="97" customWidth="1"/>
    <col min="4" max="4" width="32.42578125" style="97" customWidth="1"/>
    <col min="5" max="5" width="25.28515625" style="97" customWidth="1"/>
    <col min="6" max="6" width="22.5703125" style="97" customWidth="1"/>
    <col min="7" max="16384" width="11.42578125" style="95"/>
  </cols>
  <sheetData>
    <row r="1" spans="2:6" ht="21" customHeight="1" x14ac:dyDescent="0.25"/>
    <row r="2" spans="2:6" ht="20.25" x14ac:dyDescent="0.3">
      <c r="B2" s="306" t="s">
        <v>854</v>
      </c>
      <c r="C2" s="306"/>
      <c r="D2" s="306"/>
      <c r="E2" s="306"/>
      <c r="F2" s="306"/>
    </row>
    <row r="3" spans="2:6" ht="18" x14ac:dyDescent="0.25">
      <c r="B3" s="303" t="s">
        <v>858</v>
      </c>
      <c r="C3" s="304"/>
      <c r="D3" s="299"/>
      <c r="E3" s="301" t="s">
        <v>772</v>
      </c>
      <c r="F3" s="302"/>
    </row>
    <row r="4" spans="2:6" x14ac:dyDescent="0.25">
      <c r="B4" s="7" t="s">
        <v>103</v>
      </c>
      <c r="C4" s="60" t="s">
        <v>143</v>
      </c>
      <c r="D4" s="60" t="s">
        <v>776</v>
      </c>
      <c r="E4" s="4" t="s">
        <v>777</v>
      </c>
      <c r="F4" s="5" t="s">
        <v>775</v>
      </c>
    </row>
    <row r="5" spans="2:6" x14ac:dyDescent="0.25">
      <c r="B5" s="116" t="s">
        <v>120</v>
      </c>
      <c r="C5" s="91"/>
      <c r="D5" s="91"/>
      <c r="E5" s="91"/>
      <c r="F5" s="81">
        <f>C5+D5+E5</f>
        <v>0</v>
      </c>
    </row>
    <row r="6" spans="2:6" x14ac:dyDescent="0.25">
      <c r="B6" s="116" t="s">
        <v>121</v>
      </c>
      <c r="C6" s="91"/>
      <c r="D6" s="91"/>
      <c r="E6" s="91"/>
      <c r="F6" s="81">
        <f t="shared" ref="F6:F14" si="0">C6+D6+E6</f>
        <v>0</v>
      </c>
    </row>
    <row r="7" spans="2:6" x14ac:dyDescent="0.25">
      <c r="B7" s="116" t="s">
        <v>122</v>
      </c>
      <c r="C7" s="91"/>
      <c r="D7" s="91"/>
      <c r="E7" s="91"/>
      <c r="F7" s="81">
        <f t="shared" si="0"/>
        <v>0</v>
      </c>
    </row>
    <row r="8" spans="2:6" x14ac:dyDescent="0.25">
      <c r="B8" s="116" t="s">
        <v>123</v>
      </c>
      <c r="C8" s="91"/>
      <c r="D8" s="91"/>
      <c r="E8" s="91"/>
      <c r="F8" s="81">
        <f t="shared" si="0"/>
        <v>0</v>
      </c>
    </row>
    <row r="9" spans="2:6" x14ac:dyDescent="0.25">
      <c r="B9" s="116" t="s">
        <v>124</v>
      </c>
      <c r="C9" s="91"/>
      <c r="D9" s="91"/>
      <c r="E9" s="91"/>
      <c r="F9" s="81">
        <f t="shared" si="0"/>
        <v>0</v>
      </c>
    </row>
    <row r="10" spans="2:6" x14ac:dyDescent="0.25">
      <c r="B10" s="116" t="s">
        <v>125</v>
      </c>
      <c r="C10" s="91"/>
      <c r="D10" s="91"/>
      <c r="E10" s="91"/>
      <c r="F10" s="81">
        <f t="shared" si="0"/>
        <v>0</v>
      </c>
    </row>
    <row r="11" spans="2:6" x14ac:dyDescent="0.25">
      <c r="B11" s="116" t="s">
        <v>126</v>
      </c>
      <c r="C11" s="91"/>
      <c r="D11" s="91"/>
      <c r="E11" s="91"/>
      <c r="F11" s="81">
        <f t="shared" si="0"/>
        <v>0</v>
      </c>
    </row>
    <row r="12" spans="2:6" x14ac:dyDescent="0.25">
      <c r="B12" s="116" t="s">
        <v>127</v>
      </c>
      <c r="C12" s="91"/>
      <c r="D12" s="91"/>
      <c r="E12" s="91"/>
      <c r="F12" s="81">
        <f t="shared" si="0"/>
        <v>0</v>
      </c>
    </row>
    <row r="13" spans="2:6" x14ac:dyDescent="0.25">
      <c r="B13" s="116" t="s">
        <v>128</v>
      </c>
      <c r="C13" s="91"/>
      <c r="D13" s="91"/>
      <c r="E13" s="91"/>
      <c r="F13" s="81">
        <f t="shared" si="0"/>
        <v>0</v>
      </c>
    </row>
    <row r="14" spans="2:6" x14ac:dyDescent="0.25">
      <c r="B14" s="116" t="s">
        <v>129</v>
      </c>
      <c r="C14" s="91"/>
      <c r="D14" s="91"/>
      <c r="E14" s="91"/>
      <c r="F14" s="81">
        <f t="shared" si="0"/>
        <v>0</v>
      </c>
    </row>
    <row r="15" spans="2:6" x14ac:dyDescent="0.25">
      <c r="B15" s="206" t="s">
        <v>36</v>
      </c>
      <c r="C15" s="79">
        <f>SUM(C5:C14)</f>
        <v>0</v>
      </c>
      <c r="D15" s="79">
        <f t="shared" ref="D15:E15" si="1">SUM(D5:D14)</f>
        <v>0</v>
      </c>
      <c r="E15" s="79">
        <f t="shared" si="1"/>
        <v>0</v>
      </c>
      <c r="F15" s="80">
        <f>C15+D15+E15</f>
        <v>0</v>
      </c>
    </row>
    <row r="16" spans="2:6" ht="16.5" thickBot="1" x14ac:dyDescent="0.3"/>
    <row r="17" spans="2:3" ht="17.25" thickTop="1" thickBot="1" x14ac:dyDescent="0.3">
      <c r="B17" s="137" t="s">
        <v>142</v>
      </c>
      <c r="C17" s="205"/>
    </row>
    <row r="18" spans="2:3" ht="16.5" thickTop="1" x14ac:dyDescent="0.25"/>
  </sheetData>
  <sheetProtection algorithmName="SHA-512" hashValue="UIZmlLLx5m96JJx5E3muMsgOw1dF3EUIxj/Qhhgcf0+GJzCvLLnA3nfXky+Mz+/sWMtyZ8jWDLsMLmt5i2lY3A==" saltValue="lG3HcgH6vxCLl3HkXNEvUg==" spinCount="100000" sheet="1" objects="1" scenarios="1" formatCells="0" formatColumns="0" formatRows="0"/>
  <protectedRanges>
    <protectedRange sqref="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B1:E287"/>
  <sheetViews>
    <sheetView showGridLines="0" workbookViewId="0"/>
  </sheetViews>
  <sheetFormatPr baseColWidth="10" defaultRowHeight="15.75" x14ac:dyDescent="0.25"/>
  <cols>
    <col min="1" max="1" width="5" style="95" customWidth="1"/>
    <col min="2" max="2" width="39.5703125" style="109" customWidth="1"/>
    <col min="3" max="3" width="52.140625" style="109" customWidth="1"/>
    <col min="4" max="4" width="23.85546875" style="109" customWidth="1"/>
    <col min="5" max="5" width="11.42578125" style="109"/>
    <col min="6" max="16384" width="11.42578125" style="95"/>
  </cols>
  <sheetData>
    <row r="1" spans="2:5" s="94" customFormat="1" ht="21" customHeight="1" x14ac:dyDescent="0.25">
      <c r="B1" s="97"/>
      <c r="C1" s="97"/>
      <c r="D1" s="97"/>
      <c r="E1" s="97"/>
    </row>
    <row r="2" spans="2:5" s="94" customFormat="1" x14ac:dyDescent="0.25">
      <c r="B2" s="97"/>
      <c r="C2" s="97"/>
      <c r="D2" s="97"/>
      <c r="E2" s="97"/>
    </row>
    <row r="3" spans="2:5" s="94" customFormat="1" x14ac:dyDescent="0.25">
      <c r="B3" s="307" t="s">
        <v>151</v>
      </c>
      <c r="C3" s="308"/>
      <c r="D3" s="78" t="s">
        <v>764</v>
      </c>
      <c r="E3" s="97"/>
    </row>
    <row r="4" spans="2:5" s="94" customFormat="1" x14ac:dyDescent="0.25">
      <c r="B4" s="311" t="s">
        <v>144</v>
      </c>
      <c r="C4" s="312"/>
      <c r="D4" s="48" t="s">
        <v>179</v>
      </c>
      <c r="E4" s="97"/>
    </row>
    <row r="5" spans="2:5" s="94" customFormat="1" x14ac:dyDescent="0.25">
      <c r="B5" s="309" t="s">
        <v>145</v>
      </c>
      <c r="C5" s="310"/>
      <c r="D5" s="49"/>
      <c r="E5" s="97"/>
    </row>
    <row r="6" spans="2:5" s="94" customFormat="1" x14ac:dyDescent="0.25">
      <c r="B6" s="309" t="s">
        <v>146</v>
      </c>
      <c r="C6" s="310"/>
      <c r="D6" s="49"/>
      <c r="E6" s="97"/>
    </row>
    <row r="7" spans="2:5" s="94" customFormat="1" x14ac:dyDescent="0.25">
      <c r="B7" s="309" t="s">
        <v>147</v>
      </c>
      <c r="C7" s="310"/>
      <c r="D7" s="50"/>
      <c r="E7" s="97"/>
    </row>
    <row r="8" spans="2:5" s="94" customFormat="1" x14ac:dyDescent="0.25">
      <c r="B8" s="309" t="s">
        <v>148</v>
      </c>
      <c r="C8" s="310"/>
      <c r="D8" s="49"/>
      <c r="E8" s="97"/>
    </row>
    <row r="9" spans="2:5" s="94" customFormat="1" x14ac:dyDescent="0.25">
      <c r="B9" s="309" t="s">
        <v>149</v>
      </c>
      <c r="C9" s="310"/>
      <c r="D9" s="50"/>
      <c r="E9" s="97"/>
    </row>
    <row r="10" spans="2:5" s="94" customFormat="1" x14ac:dyDescent="0.25">
      <c r="B10" s="309" t="s">
        <v>150</v>
      </c>
      <c r="C10" s="310"/>
      <c r="D10" s="50"/>
      <c r="E10" s="97"/>
    </row>
    <row r="11" spans="2:5" s="94" customFormat="1" x14ac:dyDescent="0.25">
      <c r="B11" s="138" t="s">
        <v>855</v>
      </c>
      <c r="C11" s="139"/>
      <c r="D11" s="207"/>
      <c r="E11" s="97"/>
    </row>
    <row r="12" spans="2:5" s="94" customFormat="1" x14ac:dyDescent="0.25">
      <c r="B12" s="140" t="s">
        <v>856</v>
      </c>
      <c r="C12" s="141"/>
      <c r="D12" s="142">
        <f>SUM(D5:D11)</f>
        <v>0</v>
      </c>
      <c r="E12" s="97"/>
    </row>
    <row r="13" spans="2:5" s="94" customFormat="1" x14ac:dyDescent="0.25">
      <c r="B13" s="97"/>
      <c r="C13" s="97"/>
      <c r="D13" s="97"/>
      <c r="E13" s="97"/>
    </row>
    <row r="14" spans="2:5" s="94" customFormat="1" x14ac:dyDescent="0.25">
      <c r="B14" s="97"/>
      <c r="C14" s="97"/>
      <c r="D14" s="97"/>
      <c r="E14" s="97"/>
    </row>
    <row r="15" spans="2:5" s="94" customFormat="1" x14ac:dyDescent="0.25">
      <c r="B15" s="97"/>
      <c r="C15" s="97"/>
      <c r="D15" s="97"/>
      <c r="E15" s="97"/>
    </row>
    <row r="16" spans="2:5" s="94" customFormat="1" x14ac:dyDescent="0.25">
      <c r="B16" s="97"/>
      <c r="C16" s="97"/>
      <c r="D16" s="97"/>
      <c r="E16" s="97"/>
    </row>
    <row r="17" spans="2:5" s="94" customFormat="1" x14ac:dyDescent="0.25">
      <c r="B17" s="97"/>
      <c r="C17" s="97"/>
      <c r="D17" s="97"/>
      <c r="E17" s="97"/>
    </row>
    <row r="18" spans="2:5" s="94" customFormat="1" x14ac:dyDescent="0.25">
      <c r="B18" s="97"/>
      <c r="C18" s="97"/>
      <c r="D18" s="97"/>
      <c r="E18" s="97"/>
    </row>
    <row r="19" spans="2:5" s="94" customFormat="1" x14ac:dyDescent="0.25">
      <c r="B19" s="97"/>
      <c r="C19" s="97"/>
      <c r="D19" s="97"/>
      <c r="E19" s="97"/>
    </row>
    <row r="20" spans="2:5" s="94" customFormat="1" x14ac:dyDescent="0.25">
      <c r="B20" s="97"/>
      <c r="C20" s="97"/>
      <c r="D20" s="97"/>
      <c r="E20" s="97"/>
    </row>
    <row r="21" spans="2:5" s="94" customFormat="1" x14ac:dyDescent="0.25">
      <c r="B21" s="97"/>
      <c r="C21" s="97"/>
      <c r="D21" s="97"/>
      <c r="E21" s="97"/>
    </row>
    <row r="22" spans="2:5" s="94" customFormat="1" x14ac:dyDescent="0.25">
      <c r="B22" s="97"/>
      <c r="C22" s="97"/>
      <c r="D22" s="97"/>
      <c r="E22" s="97"/>
    </row>
    <row r="23" spans="2:5" s="94" customFormat="1" x14ac:dyDescent="0.25">
      <c r="B23" s="97"/>
      <c r="C23" s="97"/>
      <c r="D23" s="97"/>
      <c r="E23" s="97"/>
    </row>
    <row r="24" spans="2:5" s="94" customFormat="1" x14ac:dyDescent="0.25">
      <c r="B24" s="97"/>
      <c r="C24" s="97"/>
      <c r="D24" s="97"/>
      <c r="E24" s="97"/>
    </row>
    <row r="25" spans="2:5" s="94" customFormat="1" x14ac:dyDescent="0.25">
      <c r="B25" s="97"/>
      <c r="C25" s="97"/>
      <c r="D25" s="97"/>
      <c r="E25" s="97"/>
    </row>
    <row r="26" spans="2:5" s="94" customFormat="1" x14ac:dyDescent="0.25">
      <c r="B26" s="97"/>
      <c r="C26" s="97"/>
      <c r="D26" s="97"/>
      <c r="E26" s="97"/>
    </row>
    <row r="27" spans="2:5" s="94" customFormat="1" x14ac:dyDescent="0.25">
      <c r="B27" s="97"/>
      <c r="C27" s="97"/>
      <c r="D27" s="97"/>
      <c r="E27" s="97"/>
    </row>
    <row r="28" spans="2:5" s="94" customFormat="1" x14ac:dyDescent="0.25">
      <c r="B28" s="97"/>
      <c r="C28" s="97"/>
      <c r="D28" s="97"/>
      <c r="E28" s="97"/>
    </row>
    <row r="29" spans="2:5" s="94" customFormat="1" x14ac:dyDescent="0.25">
      <c r="B29" s="97"/>
      <c r="C29" s="97"/>
      <c r="D29" s="97"/>
      <c r="E29" s="97"/>
    </row>
    <row r="30" spans="2:5" s="94" customFormat="1" x14ac:dyDescent="0.25">
      <c r="B30" s="97"/>
      <c r="C30" s="97"/>
      <c r="D30" s="97"/>
      <c r="E30" s="97"/>
    </row>
    <row r="31" spans="2:5" s="94" customFormat="1" x14ac:dyDescent="0.25">
      <c r="B31" s="97"/>
      <c r="C31" s="97"/>
      <c r="D31" s="97"/>
      <c r="E31" s="97"/>
    </row>
    <row r="32" spans="2:5" s="94" customFormat="1" x14ac:dyDescent="0.25">
      <c r="B32" s="97"/>
      <c r="C32" s="97"/>
      <c r="D32" s="97"/>
      <c r="E32" s="97"/>
    </row>
    <row r="33" spans="2:5" s="94" customFormat="1" x14ac:dyDescent="0.25">
      <c r="B33" s="97"/>
      <c r="C33" s="97"/>
      <c r="D33" s="97"/>
      <c r="E33" s="97"/>
    </row>
    <row r="34" spans="2:5" s="94" customFormat="1" x14ac:dyDescent="0.25">
      <c r="B34" s="97"/>
      <c r="C34" s="97"/>
      <c r="D34" s="97"/>
      <c r="E34" s="97"/>
    </row>
    <row r="35" spans="2:5" s="94" customFormat="1" x14ac:dyDescent="0.25">
      <c r="B35" s="97"/>
      <c r="C35" s="97"/>
      <c r="D35" s="97"/>
      <c r="E35" s="97"/>
    </row>
    <row r="36" spans="2:5" s="94" customFormat="1" x14ac:dyDescent="0.25">
      <c r="B36" s="97"/>
      <c r="C36" s="97"/>
      <c r="D36" s="97"/>
      <c r="E36" s="97"/>
    </row>
    <row r="37" spans="2:5" s="94" customFormat="1" x14ac:dyDescent="0.25">
      <c r="B37" s="97"/>
      <c r="C37" s="97"/>
      <c r="D37" s="97"/>
      <c r="E37" s="97"/>
    </row>
    <row r="38" spans="2:5" s="94" customFormat="1" x14ac:dyDescent="0.25">
      <c r="B38" s="97"/>
      <c r="C38" s="97"/>
      <c r="D38" s="97"/>
      <c r="E38" s="97"/>
    </row>
    <row r="39" spans="2:5" s="94" customFormat="1" x14ac:dyDescent="0.25">
      <c r="B39" s="97"/>
      <c r="C39" s="97"/>
      <c r="D39" s="97"/>
      <c r="E39" s="97"/>
    </row>
    <row r="40" spans="2:5" s="94" customFormat="1" x14ac:dyDescent="0.25">
      <c r="B40" s="97"/>
      <c r="C40" s="97"/>
      <c r="D40" s="97"/>
      <c r="E40" s="97"/>
    </row>
    <row r="41" spans="2:5" s="94" customFormat="1" x14ac:dyDescent="0.25">
      <c r="B41" s="97"/>
      <c r="C41" s="97"/>
      <c r="D41" s="97"/>
      <c r="E41" s="97"/>
    </row>
    <row r="42" spans="2:5" s="94" customFormat="1" x14ac:dyDescent="0.25">
      <c r="B42" s="97"/>
      <c r="C42" s="97"/>
      <c r="D42" s="97"/>
      <c r="E42" s="97"/>
    </row>
    <row r="43" spans="2:5" s="94" customFormat="1" x14ac:dyDescent="0.25">
      <c r="B43" s="97"/>
      <c r="C43" s="97"/>
      <c r="D43" s="97"/>
      <c r="E43" s="97"/>
    </row>
    <row r="44" spans="2:5" s="94" customFormat="1" x14ac:dyDescent="0.25">
      <c r="B44" s="97"/>
      <c r="C44" s="97"/>
      <c r="D44" s="97"/>
      <c r="E44" s="97"/>
    </row>
    <row r="45" spans="2:5" s="94" customFormat="1" x14ac:dyDescent="0.25">
      <c r="B45" s="97"/>
      <c r="C45" s="97"/>
      <c r="D45" s="97"/>
      <c r="E45" s="97"/>
    </row>
    <row r="46" spans="2:5" s="94" customFormat="1" x14ac:dyDescent="0.25">
      <c r="B46" s="97"/>
      <c r="C46" s="97"/>
      <c r="D46" s="97"/>
      <c r="E46" s="97"/>
    </row>
    <row r="47" spans="2:5" s="94" customFormat="1" x14ac:dyDescent="0.25">
      <c r="B47" s="97"/>
      <c r="C47" s="97"/>
      <c r="D47" s="97"/>
      <c r="E47" s="97"/>
    </row>
    <row r="48" spans="2:5" s="94" customFormat="1" x14ac:dyDescent="0.25">
      <c r="B48" s="97"/>
      <c r="C48" s="97"/>
      <c r="D48" s="97"/>
      <c r="E48" s="97"/>
    </row>
    <row r="49" spans="2:5" s="94" customFormat="1" x14ac:dyDescent="0.25">
      <c r="B49" s="97"/>
      <c r="C49" s="97"/>
      <c r="D49" s="97"/>
      <c r="E49" s="97"/>
    </row>
    <row r="50" spans="2:5" s="94" customFormat="1" x14ac:dyDescent="0.25">
      <c r="B50" s="97"/>
      <c r="C50" s="97"/>
      <c r="D50" s="97"/>
      <c r="E50" s="97"/>
    </row>
    <row r="51" spans="2:5" s="94" customFormat="1" x14ac:dyDescent="0.25">
      <c r="B51" s="97"/>
      <c r="C51" s="97"/>
      <c r="D51" s="97"/>
      <c r="E51" s="97"/>
    </row>
    <row r="52" spans="2:5" s="94" customFormat="1" x14ac:dyDescent="0.25">
      <c r="B52" s="97"/>
      <c r="C52" s="97"/>
      <c r="D52" s="97"/>
      <c r="E52" s="97"/>
    </row>
    <row r="53" spans="2:5" s="94" customFormat="1" x14ac:dyDescent="0.25">
      <c r="B53" s="97"/>
      <c r="C53" s="97"/>
      <c r="D53" s="97"/>
      <c r="E53" s="97"/>
    </row>
    <row r="54" spans="2:5" s="94" customFormat="1" x14ac:dyDescent="0.25">
      <c r="B54" s="97"/>
      <c r="C54" s="97"/>
      <c r="D54" s="97"/>
      <c r="E54" s="97"/>
    </row>
    <row r="55" spans="2:5" s="94" customFormat="1" x14ac:dyDescent="0.25">
      <c r="B55" s="97"/>
      <c r="C55" s="97"/>
      <c r="D55" s="97"/>
      <c r="E55" s="97"/>
    </row>
    <row r="56" spans="2:5" s="94" customFormat="1" x14ac:dyDescent="0.25">
      <c r="B56" s="97"/>
      <c r="C56" s="97"/>
      <c r="D56" s="97"/>
      <c r="E56" s="97"/>
    </row>
    <row r="57" spans="2:5" s="94" customFormat="1" x14ac:dyDescent="0.25">
      <c r="B57" s="97"/>
      <c r="C57" s="97"/>
      <c r="D57" s="97"/>
      <c r="E57" s="97"/>
    </row>
    <row r="58" spans="2:5" s="94" customFormat="1" x14ac:dyDescent="0.25">
      <c r="B58" s="97"/>
      <c r="C58" s="97"/>
      <c r="D58" s="97"/>
      <c r="E58" s="97"/>
    </row>
    <row r="59" spans="2:5" s="94" customFormat="1" x14ac:dyDescent="0.25">
      <c r="B59" s="97"/>
      <c r="C59" s="97"/>
      <c r="D59" s="97"/>
      <c r="E59" s="97"/>
    </row>
    <row r="60" spans="2:5" s="94" customFormat="1" x14ac:dyDescent="0.25">
      <c r="B60" s="97"/>
      <c r="C60" s="97"/>
      <c r="D60" s="97"/>
      <c r="E60" s="97"/>
    </row>
    <row r="61" spans="2:5" s="94" customFormat="1" x14ac:dyDescent="0.25">
      <c r="B61" s="97"/>
      <c r="C61" s="97"/>
      <c r="D61" s="97"/>
      <c r="E61" s="97"/>
    </row>
    <row r="62" spans="2:5" s="94" customFormat="1" x14ac:dyDescent="0.25">
      <c r="B62" s="97"/>
      <c r="C62" s="97"/>
      <c r="D62" s="97"/>
      <c r="E62" s="97"/>
    </row>
    <row r="63" spans="2:5" s="94" customFormat="1" x14ac:dyDescent="0.25">
      <c r="B63" s="97"/>
      <c r="C63" s="97"/>
      <c r="D63" s="97"/>
      <c r="E63" s="97"/>
    </row>
    <row r="64" spans="2:5" s="94" customFormat="1" x14ac:dyDescent="0.25">
      <c r="B64" s="97"/>
      <c r="C64" s="97"/>
      <c r="D64" s="97"/>
      <c r="E64" s="97"/>
    </row>
    <row r="65" spans="2:5" s="94" customFormat="1" x14ac:dyDescent="0.25">
      <c r="B65" s="97"/>
      <c r="C65" s="97"/>
      <c r="D65" s="97"/>
      <c r="E65" s="97"/>
    </row>
    <row r="66" spans="2:5" s="94" customFormat="1" x14ac:dyDescent="0.25">
      <c r="B66" s="97"/>
      <c r="C66" s="97"/>
      <c r="D66" s="97"/>
      <c r="E66" s="97"/>
    </row>
    <row r="67" spans="2:5" s="94" customFormat="1" x14ac:dyDescent="0.25">
      <c r="B67" s="97"/>
      <c r="C67" s="97"/>
      <c r="D67" s="97"/>
      <c r="E67" s="97"/>
    </row>
    <row r="68" spans="2:5" s="94" customFormat="1" x14ac:dyDescent="0.25">
      <c r="B68" s="97"/>
      <c r="C68" s="97"/>
      <c r="D68" s="97"/>
      <c r="E68" s="97"/>
    </row>
    <row r="69" spans="2:5" s="94" customFormat="1" x14ac:dyDescent="0.25">
      <c r="B69" s="97"/>
      <c r="C69" s="97"/>
      <c r="D69" s="97"/>
      <c r="E69" s="97"/>
    </row>
    <row r="70" spans="2:5" s="94" customFormat="1" x14ac:dyDescent="0.25">
      <c r="B70" s="97"/>
      <c r="C70" s="97"/>
      <c r="D70" s="97"/>
      <c r="E70" s="97"/>
    </row>
    <row r="71" spans="2:5" s="94" customFormat="1" x14ac:dyDescent="0.25">
      <c r="B71" s="97"/>
      <c r="C71" s="97"/>
      <c r="D71" s="97"/>
      <c r="E71" s="97"/>
    </row>
    <row r="72" spans="2:5" s="94" customFormat="1" x14ac:dyDescent="0.25">
      <c r="B72" s="97"/>
      <c r="C72" s="97"/>
      <c r="D72" s="97"/>
      <c r="E72" s="97"/>
    </row>
    <row r="73" spans="2:5" s="94" customFormat="1" x14ac:dyDescent="0.25">
      <c r="B73" s="97"/>
      <c r="C73" s="97"/>
      <c r="D73" s="97"/>
      <c r="E73" s="97"/>
    </row>
    <row r="74" spans="2:5" s="94" customFormat="1" x14ac:dyDescent="0.25">
      <c r="B74" s="97"/>
      <c r="C74" s="97"/>
      <c r="D74" s="97"/>
      <c r="E74" s="97"/>
    </row>
    <row r="75" spans="2:5" s="94" customFormat="1" x14ac:dyDescent="0.25">
      <c r="B75" s="97"/>
      <c r="C75" s="97"/>
      <c r="D75" s="97"/>
      <c r="E75" s="97"/>
    </row>
    <row r="76" spans="2:5" s="94" customFormat="1" x14ac:dyDescent="0.25">
      <c r="B76" s="97"/>
      <c r="C76" s="97"/>
      <c r="D76" s="97"/>
      <c r="E76" s="97"/>
    </row>
    <row r="77" spans="2:5" s="94" customFormat="1" x14ac:dyDescent="0.25">
      <c r="B77" s="97"/>
      <c r="C77" s="97"/>
      <c r="D77" s="97"/>
      <c r="E77" s="97"/>
    </row>
    <row r="78" spans="2:5" s="94" customFormat="1" x14ac:dyDescent="0.25">
      <c r="B78" s="97"/>
      <c r="C78" s="97"/>
      <c r="D78" s="97"/>
      <c r="E78" s="97"/>
    </row>
    <row r="79" spans="2:5" s="94" customFormat="1" x14ac:dyDescent="0.25">
      <c r="B79" s="97"/>
      <c r="C79" s="97"/>
      <c r="D79" s="97"/>
      <c r="E79" s="97"/>
    </row>
    <row r="80" spans="2:5" s="94" customFormat="1" x14ac:dyDescent="0.25">
      <c r="B80" s="97"/>
      <c r="C80" s="97"/>
      <c r="D80" s="97"/>
      <c r="E80" s="97"/>
    </row>
    <row r="81" spans="2:5" s="94" customFormat="1" x14ac:dyDescent="0.25">
      <c r="B81" s="97"/>
      <c r="C81" s="97"/>
      <c r="D81" s="97"/>
      <c r="E81" s="97"/>
    </row>
    <row r="82" spans="2:5" s="94" customFormat="1" x14ac:dyDescent="0.25">
      <c r="B82" s="97"/>
      <c r="C82" s="97"/>
      <c r="D82" s="97"/>
      <c r="E82" s="97"/>
    </row>
    <row r="83" spans="2:5" s="94" customFormat="1" x14ac:dyDescent="0.25">
      <c r="B83" s="97"/>
      <c r="C83" s="97"/>
      <c r="D83" s="97"/>
      <c r="E83" s="97"/>
    </row>
    <row r="84" spans="2:5" s="94" customFormat="1" x14ac:dyDescent="0.25">
      <c r="B84" s="97"/>
      <c r="C84" s="97"/>
      <c r="D84" s="97"/>
      <c r="E84" s="97"/>
    </row>
    <row r="85" spans="2:5" s="94" customFormat="1" x14ac:dyDescent="0.25">
      <c r="B85" s="97"/>
      <c r="C85" s="97"/>
      <c r="D85" s="97"/>
      <c r="E85" s="97"/>
    </row>
    <row r="86" spans="2:5" s="94" customFormat="1" x14ac:dyDescent="0.25">
      <c r="B86" s="97"/>
      <c r="C86" s="97"/>
      <c r="D86" s="97"/>
      <c r="E86" s="97"/>
    </row>
    <row r="87" spans="2:5" s="94" customFormat="1" x14ac:dyDescent="0.25">
      <c r="B87" s="97"/>
      <c r="C87" s="97"/>
      <c r="D87" s="97"/>
      <c r="E87" s="97"/>
    </row>
    <row r="88" spans="2:5" s="94" customFormat="1" x14ac:dyDescent="0.25">
      <c r="B88" s="97"/>
      <c r="C88" s="97"/>
      <c r="D88" s="97"/>
      <c r="E88" s="97"/>
    </row>
    <row r="89" spans="2:5" s="94" customFormat="1" x14ac:dyDescent="0.25">
      <c r="B89" s="97"/>
      <c r="C89" s="97"/>
      <c r="D89" s="97"/>
      <c r="E89" s="97"/>
    </row>
    <row r="90" spans="2:5" s="94" customFormat="1" x14ac:dyDescent="0.25">
      <c r="B90" s="97"/>
      <c r="C90" s="97"/>
      <c r="D90" s="97"/>
      <c r="E90" s="97"/>
    </row>
    <row r="91" spans="2:5" s="94" customFormat="1" x14ac:dyDescent="0.25">
      <c r="B91" s="97"/>
      <c r="C91" s="97"/>
      <c r="D91" s="97"/>
      <c r="E91" s="97"/>
    </row>
    <row r="92" spans="2:5" s="94" customFormat="1" x14ac:dyDescent="0.25">
      <c r="B92" s="97"/>
      <c r="C92" s="97"/>
      <c r="D92" s="97"/>
      <c r="E92" s="97"/>
    </row>
    <row r="93" spans="2:5" s="94" customFormat="1" x14ac:dyDescent="0.25">
      <c r="B93" s="97"/>
      <c r="C93" s="97"/>
      <c r="D93" s="97"/>
      <c r="E93" s="97"/>
    </row>
    <row r="94" spans="2:5" s="94" customFormat="1" x14ac:dyDescent="0.25">
      <c r="B94" s="97"/>
      <c r="C94" s="97"/>
      <c r="D94" s="97"/>
      <c r="E94" s="97"/>
    </row>
    <row r="95" spans="2:5" s="94" customFormat="1" x14ac:dyDescent="0.25">
      <c r="B95" s="97"/>
      <c r="C95" s="97"/>
      <c r="D95" s="97"/>
      <c r="E95" s="97"/>
    </row>
    <row r="96" spans="2:5" s="94" customFormat="1" x14ac:dyDescent="0.25">
      <c r="B96" s="97"/>
      <c r="C96" s="97"/>
      <c r="D96" s="97"/>
      <c r="E96" s="97"/>
    </row>
    <row r="97" spans="2:5" s="94" customFormat="1" x14ac:dyDescent="0.25">
      <c r="B97" s="97"/>
      <c r="C97" s="97"/>
      <c r="D97" s="97"/>
      <c r="E97" s="97"/>
    </row>
    <row r="98" spans="2:5" s="94" customFormat="1" x14ac:dyDescent="0.25">
      <c r="B98" s="97"/>
      <c r="C98" s="97"/>
      <c r="D98" s="97"/>
      <c r="E98" s="97"/>
    </row>
    <row r="99" spans="2:5" s="94" customFormat="1" x14ac:dyDescent="0.25">
      <c r="B99" s="97"/>
      <c r="C99" s="97"/>
      <c r="D99" s="97"/>
      <c r="E99" s="97"/>
    </row>
    <row r="100" spans="2:5" s="94" customFormat="1" x14ac:dyDescent="0.25">
      <c r="B100" s="97"/>
      <c r="C100" s="97"/>
      <c r="D100" s="97"/>
      <c r="E100" s="97"/>
    </row>
    <row r="101" spans="2:5" s="94" customFormat="1" x14ac:dyDescent="0.25">
      <c r="B101" s="97"/>
      <c r="C101" s="97"/>
      <c r="D101" s="97"/>
      <c r="E101" s="97"/>
    </row>
    <row r="102" spans="2:5" s="94" customFormat="1" x14ac:dyDescent="0.25">
      <c r="B102" s="97"/>
      <c r="C102" s="97"/>
      <c r="D102" s="97"/>
      <c r="E102" s="97"/>
    </row>
    <row r="103" spans="2:5" s="94" customFormat="1" x14ac:dyDescent="0.25">
      <c r="B103" s="97"/>
      <c r="C103" s="97"/>
      <c r="D103" s="97"/>
      <c r="E103" s="97"/>
    </row>
    <row r="104" spans="2:5" s="94" customFormat="1" x14ac:dyDescent="0.25">
      <c r="B104" s="97"/>
      <c r="C104" s="97"/>
      <c r="D104" s="97"/>
      <c r="E104" s="97"/>
    </row>
    <row r="105" spans="2:5" s="94" customFormat="1" x14ac:dyDescent="0.25">
      <c r="B105" s="97"/>
      <c r="C105" s="97"/>
      <c r="D105" s="97"/>
      <c r="E105" s="97"/>
    </row>
    <row r="106" spans="2:5" s="94" customFormat="1" x14ac:dyDescent="0.25">
      <c r="B106" s="97"/>
      <c r="C106" s="97"/>
      <c r="D106" s="97"/>
      <c r="E106" s="97"/>
    </row>
    <row r="107" spans="2:5" s="94" customFormat="1" x14ac:dyDescent="0.25">
      <c r="B107" s="97"/>
      <c r="C107" s="97"/>
      <c r="D107" s="97"/>
      <c r="E107" s="97"/>
    </row>
    <row r="108" spans="2:5" s="94" customFormat="1" x14ac:dyDescent="0.25">
      <c r="B108" s="97"/>
      <c r="C108" s="97"/>
      <c r="D108" s="97"/>
      <c r="E108" s="97"/>
    </row>
    <row r="109" spans="2:5" s="94" customFormat="1" x14ac:dyDescent="0.25">
      <c r="B109" s="97"/>
      <c r="C109" s="97"/>
      <c r="D109" s="97"/>
      <c r="E109" s="97"/>
    </row>
    <row r="110" spans="2:5" s="94" customFormat="1" x14ac:dyDescent="0.25">
      <c r="B110" s="97"/>
      <c r="C110" s="97"/>
      <c r="D110" s="97"/>
      <c r="E110" s="97"/>
    </row>
    <row r="111" spans="2:5" s="94" customFormat="1" x14ac:dyDescent="0.25">
      <c r="B111" s="97"/>
      <c r="C111" s="97"/>
      <c r="D111" s="97"/>
      <c r="E111" s="97"/>
    </row>
    <row r="112" spans="2:5" s="94" customFormat="1" x14ac:dyDescent="0.25">
      <c r="B112" s="97"/>
      <c r="C112" s="97"/>
      <c r="D112" s="97"/>
      <c r="E112" s="97"/>
    </row>
    <row r="113" spans="2:5" s="94" customFormat="1" x14ac:dyDescent="0.25">
      <c r="B113" s="97"/>
      <c r="C113" s="97"/>
      <c r="D113" s="97"/>
      <c r="E113" s="97"/>
    </row>
    <row r="114" spans="2:5" s="94" customFormat="1" x14ac:dyDescent="0.25">
      <c r="B114" s="97"/>
      <c r="C114" s="97"/>
      <c r="D114" s="97"/>
      <c r="E114" s="97"/>
    </row>
    <row r="115" spans="2:5" s="94" customFormat="1" x14ac:dyDescent="0.25">
      <c r="B115" s="97"/>
      <c r="C115" s="97"/>
      <c r="D115" s="97"/>
      <c r="E115" s="97"/>
    </row>
    <row r="116" spans="2:5" s="94" customFormat="1" x14ac:dyDescent="0.25">
      <c r="B116" s="97"/>
      <c r="C116" s="97"/>
      <c r="D116" s="97"/>
      <c r="E116" s="97"/>
    </row>
    <row r="117" spans="2:5" s="94" customFormat="1" x14ac:dyDescent="0.25">
      <c r="B117" s="97"/>
      <c r="C117" s="97"/>
      <c r="D117" s="97"/>
      <c r="E117" s="97"/>
    </row>
    <row r="118" spans="2:5" s="94" customFormat="1" x14ac:dyDescent="0.25">
      <c r="B118" s="97"/>
      <c r="C118" s="97"/>
      <c r="D118" s="97"/>
      <c r="E118" s="97"/>
    </row>
    <row r="119" spans="2:5" s="94" customFormat="1" x14ac:dyDescent="0.25">
      <c r="B119" s="97"/>
      <c r="C119" s="97"/>
      <c r="D119" s="97"/>
      <c r="E119" s="97"/>
    </row>
    <row r="120" spans="2:5" s="94" customFormat="1" x14ac:dyDescent="0.25">
      <c r="B120" s="97"/>
      <c r="C120" s="97"/>
      <c r="D120" s="97"/>
      <c r="E120" s="97"/>
    </row>
    <row r="121" spans="2:5" s="94" customFormat="1" x14ac:dyDescent="0.25">
      <c r="B121" s="97"/>
      <c r="C121" s="97"/>
      <c r="D121" s="97"/>
      <c r="E121" s="97"/>
    </row>
    <row r="122" spans="2:5" s="94" customFormat="1" x14ac:dyDescent="0.25">
      <c r="B122" s="97"/>
      <c r="C122" s="97"/>
      <c r="D122" s="97"/>
      <c r="E122" s="97"/>
    </row>
    <row r="123" spans="2:5" s="94" customFormat="1" x14ac:dyDescent="0.25">
      <c r="B123" s="97"/>
      <c r="C123" s="97"/>
      <c r="D123" s="97"/>
      <c r="E123" s="97"/>
    </row>
    <row r="124" spans="2:5" s="94" customFormat="1" x14ac:dyDescent="0.25">
      <c r="B124" s="97"/>
      <c r="C124" s="97"/>
      <c r="D124" s="97"/>
      <c r="E124" s="97"/>
    </row>
    <row r="125" spans="2:5" s="94" customFormat="1" x14ac:dyDescent="0.25">
      <c r="B125" s="97"/>
      <c r="C125" s="97"/>
      <c r="D125" s="97"/>
      <c r="E125" s="97"/>
    </row>
    <row r="126" spans="2:5" s="94" customFormat="1" x14ac:dyDescent="0.25">
      <c r="B126" s="97"/>
      <c r="C126" s="97"/>
      <c r="D126" s="97"/>
      <c r="E126" s="97"/>
    </row>
    <row r="127" spans="2:5" s="94" customFormat="1" x14ac:dyDescent="0.25">
      <c r="B127" s="97"/>
      <c r="C127" s="97"/>
      <c r="D127" s="97"/>
      <c r="E127" s="97"/>
    </row>
    <row r="128" spans="2:5" s="94" customFormat="1" x14ac:dyDescent="0.25">
      <c r="B128" s="97"/>
      <c r="C128" s="97"/>
      <c r="D128" s="97"/>
      <c r="E128" s="97"/>
    </row>
    <row r="129" spans="2:5" s="94" customFormat="1" x14ac:dyDescent="0.25">
      <c r="B129" s="97"/>
      <c r="C129" s="97"/>
      <c r="D129" s="97"/>
      <c r="E129" s="97"/>
    </row>
    <row r="130" spans="2:5" s="94" customFormat="1" x14ac:dyDescent="0.25">
      <c r="B130" s="97"/>
      <c r="C130" s="97"/>
      <c r="D130" s="97"/>
      <c r="E130" s="97"/>
    </row>
    <row r="131" spans="2:5" s="94" customFormat="1" x14ac:dyDescent="0.25">
      <c r="B131" s="97"/>
      <c r="C131" s="97"/>
      <c r="D131" s="97"/>
      <c r="E131" s="97"/>
    </row>
    <row r="132" spans="2:5" s="94" customFormat="1" x14ac:dyDescent="0.25">
      <c r="B132" s="97"/>
      <c r="C132" s="97"/>
      <c r="D132" s="97"/>
      <c r="E132" s="97"/>
    </row>
    <row r="133" spans="2:5" s="94" customFormat="1" x14ac:dyDescent="0.25">
      <c r="B133" s="97"/>
      <c r="C133" s="97"/>
      <c r="D133" s="97"/>
      <c r="E133" s="97"/>
    </row>
    <row r="134" spans="2:5" s="94" customFormat="1" x14ac:dyDescent="0.25">
      <c r="B134" s="97"/>
      <c r="C134" s="97"/>
      <c r="D134" s="97"/>
      <c r="E134" s="97"/>
    </row>
    <row r="135" spans="2:5" s="94" customFormat="1" x14ac:dyDescent="0.25">
      <c r="B135" s="97"/>
      <c r="C135" s="97"/>
      <c r="D135" s="97"/>
      <c r="E135" s="97"/>
    </row>
    <row r="136" spans="2:5" s="94" customFormat="1" x14ac:dyDescent="0.25">
      <c r="B136" s="97"/>
      <c r="C136" s="97"/>
      <c r="D136" s="97"/>
      <c r="E136" s="97"/>
    </row>
    <row r="137" spans="2:5" s="94" customFormat="1" x14ac:dyDescent="0.25">
      <c r="B137" s="97"/>
      <c r="C137" s="97"/>
      <c r="D137" s="97"/>
      <c r="E137" s="97"/>
    </row>
    <row r="138" spans="2:5" s="94" customFormat="1" x14ac:dyDescent="0.25">
      <c r="B138" s="97"/>
      <c r="C138" s="97"/>
      <c r="D138" s="97"/>
      <c r="E138" s="97"/>
    </row>
    <row r="139" spans="2:5" s="94" customFormat="1" x14ac:dyDescent="0.25">
      <c r="B139" s="97"/>
      <c r="C139" s="97"/>
      <c r="D139" s="97"/>
      <c r="E139" s="97"/>
    </row>
    <row r="140" spans="2:5" s="94" customFormat="1" x14ac:dyDescent="0.25">
      <c r="B140" s="97"/>
      <c r="C140" s="97"/>
      <c r="D140" s="97"/>
      <c r="E140" s="97"/>
    </row>
    <row r="141" spans="2:5" s="94" customFormat="1" x14ac:dyDescent="0.25">
      <c r="B141" s="97"/>
      <c r="C141" s="97"/>
      <c r="D141" s="97"/>
      <c r="E141" s="97"/>
    </row>
    <row r="142" spans="2:5" s="94" customFormat="1" x14ac:dyDescent="0.25">
      <c r="B142" s="97"/>
      <c r="C142" s="97"/>
      <c r="D142" s="97"/>
      <c r="E142" s="97"/>
    </row>
    <row r="143" spans="2:5" s="94" customFormat="1" x14ac:dyDescent="0.25">
      <c r="B143" s="97"/>
      <c r="C143" s="97"/>
      <c r="D143" s="97"/>
      <c r="E143" s="97"/>
    </row>
    <row r="144" spans="2:5" s="94" customFormat="1" x14ac:dyDescent="0.25">
      <c r="B144" s="97"/>
      <c r="C144" s="97"/>
      <c r="D144" s="97"/>
      <c r="E144" s="97"/>
    </row>
    <row r="145" spans="2:5" s="94" customFormat="1" x14ac:dyDescent="0.25">
      <c r="B145" s="97"/>
      <c r="C145" s="97"/>
      <c r="D145" s="97"/>
      <c r="E145" s="97"/>
    </row>
    <row r="146" spans="2:5" s="94" customFormat="1" x14ac:dyDescent="0.25">
      <c r="B146" s="97"/>
      <c r="C146" s="97"/>
      <c r="D146" s="97"/>
      <c r="E146" s="97"/>
    </row>
    <row r="147" spans="2:5" s="94" customFormat="1" x14ac:dyDescent="0.25">
      <c r="B147" s="97"/>
      <c r="C147" s="97"/>
      <c r="D147" s="97"/>
      <c r="E147" s="97"/>
    </row>
    <row r="148" spans="2:5" s="94" customFormat="1" x14ac:dyDescent="0.25">
      <c r="B148" s="97"/>
      <c r="C148" s="97"/>
      <c r="D148" s="97"/>
      <c r="E148" s="97"/>
    </row>
    <row r="149" spans="2:5" s="94" customFormat="1" x14ac:dyDescent="0.25">
      <c r="B149" s="97"/>
      <c r="C149" s="97"/>
      <c r="D149" s="97"/>
      <c r="E149" s="97"/>
    </row>
    <row r="150" spans="2:5" s="94" customFormat="1" x14ac:dyDescent="0.25">
      <c r="B150" s="97"/>
      <c r="C150" s="97"/>
      <c r="D150" s="97"/>
      <c r="E150" s="97"/>
    </row>
    <row r="151" spans="2:5" s="94" customFormat="1" x14ac:dyDescent="0.25">
      <c r="B151" s="97"/>
      <c r="C151" s="97"/>
      <c r="D151" s="97"/>
      <c r="E151" s="97"/>
    </row>
    <row r="152" spans="2:5" s="94" customFormat="1" x14ac:dyDescent="0.25">
      <c r="B152" s="97"/>
      <c r="C152" s="97"/>
      <c r="D152" s="97"/>
      <c r="E152" s="97"/>
    </row>
    <row r="153" spans="2:5" s="94" customFormat="1" x14ac:dyDescent="0.25">
      <c r="B153" s="97"/>
      <c r="C153" s="97"/>
      <c r="D153" s="97"/>
      <c r="E153" s="97"/>
    </row>
    <row r="154" spans="2:5" s="94" customFormat="1" x14ac:dyDescent="0.25">
      <c r="B154" s="97"/>
      <c r="C154" s="97"/>
      <c r="D154" s="97"/>
      <c r="E154" s="97"/>
    </row>
    <row r="155" spans="2:5" s="94" customFormat="1" x14ac:dyDescent="0.25">
      <c r="B155" s="97"/>
      <c r="C155" s="97"/>
      <c r="D155" s="97"/>
      <c r="E155" s="97"/>
    </row>
    <row r="156" spans="2:5" s="94" customFormat="1" x14ac:dyDescent="0.25">
      <c r="B156" s="97"/>
      <c r="C156" s="97"/>
      <c r="D156" s="97"/>
      <c r="E156" s="97"/>
    </row>
    <row r="157" spans="2:5" s="94" customFormat="1" x14ac:dyDescent="0.25">
      <c r="B157" s="97"/>
      <c r="C157" s="97"/>
      <c r="D157" s="97"/>
      <c r="E157" s="97"/>
    </row>
    <row r="158" spans="2:5" s="94" customFormat="1" x14ac:dyDescent="0.25">
      <c r="B158" s="97"/>
      <c r="C158" s="97"/>
      <c r="D158" s="97"/>
      <c r="E158" s="97"/>
    </row>
    <row r="159" spans="2:5" s="94" customFormat="1" x14ac:dyDescent="0.25">
      <c r="B159" s="97"/>
      <c r="C159" s="97"/>
      <c r="D159" s="97"/>
      <c r="E159" s="97"/>
    </row>
    <row r="160" spans="2:5" s="94" customFormat="1" x14ac:dyDescent="0.25">
      <c r="B160" s="97"/>
      <c r="C160" s="97"/>
      <c r="D160" s="97"/>
      <c r="E160" s="97"/>
    </row>
    <row r="161" spans="2:5" s="94" customFormat="1" x14ac:dyDescent="0.25">
      <c r="B161" s="97"/>
      <c r="C161" s="97"/>
      <c r="D161" s="97"/>
      <c r="E161" s="97"/>
    </row>
    <row r="162" spans="2:5" s="94" customFormat="1" x14ac:dyDescent="0.25">
      <c r="B162" s="97"/>
      <c r="C162" s="97"/>
      <c r="D162" s="97"/>
      <c r="E162" s="97"/>
    </row>
    <row r="163" spans="2:5" s="94" customFormat="1" x14ac:dyDescent="0.25">
      <c r="B163" s="97"/>
      <c r="C163" s="97"/>
      <c r="D163" s="97"/>
      <c r="E163" s="97"/>
    </row>
    <row r="164" spans="2:5" s="94" customFormat="1" x14ac:dyDescent="0.25">
      <c r="B164" s="97"/>
      <c r="C164" s="97"/>
      <c r="D164" s="97"/>
      <c r="E164" s="97"/>
    </row>
    <row r="165" spans="2:5" s="94" customFormat="1" x14ac:dyDescent="0.25">
      <c r="B165" s="97"/>
      <c r="C165" s="97"/>
      <c r="D165" s="97"/>
      <c r="E165" s="97"/>
    </row>
    <row r="166" spans="2:5" s="94" customFormat="1" x14ac:dyDescent="0.25">
      <c r="B166" s="97"/>
      <c r="C166" s="97"/>
      <c r="D166" s="97"/>
      <c r="E166" s="97"/>
    </row>
    <row r="167" spans="2:5" s="94" customFormat="1" x14ac:dyDescent="0.25">
      <c r="B167" s="97"/>
      <c r="C167" s="97"/>
      <c r="D167" s="97"/>
      <c r="E167" s="97"/>
    </row>
    <row r="168" spans="2:5" s="94" customFormat="1" x14ac:dyDescent="0.25">
      <c r="B168" s="97"/>
      <c r="C168" s="97"/>
      <c r="D168" s="97"/>
      <c r="E168" s="97"/>
    </row>
    <row r="169" spans="2:5" s="94" customFormat="1" x14ac:dyDescent="0.25">
      <c r="B169" s="97"/>
      <c r="C169" s="97"/>
      <c r="D169" s="97"/>
      <c r="E169" s="97"/>
    </row>
    <row r="170" spans="2:5" s="94" customFormat="1" x14ac:dyDescent="0.25">
      <c r="B170" s="97"/>
      <c r="C170" s="97"/>
      <c r="D170" s="97"/>
      <c r="E170" s="97"/>
    </row>
    <row r="171" spans="2:5" s="94" customFormat="1" x14ac:dyDescent="0.25">
      <c r="B171" s="97"/>
      <c r="C171" s="97"/>
      <c r="D171" s="97"/>
      <c r="E171" s="97"/>
    </row>
    <row r="172" spans="2:5" s="94" customFormat="1" x14ac:dyDescent="0.25">
      <c r="B172" s="97"/>
      <c r="C172" s="97"/>
      <c r="D172" s="97"/>
      <c r="E172" s="97"/>
    </row>
    <row r="173" spans="2:5" s="94" customFormat="1" x14ac:dyDescent="0.25">
      <c r="B173" s="97"/>
      <c r="C173" s="97"/>
      <c r="D173" s="97"/>
      <c r="E173" s="97"/>
    </row>
    <row r="174" spans="2:5" s="94" customFormat="1" x14ac:dyDescent="0.25">
      <c r="B174" s="97"/>
      <c r="C174" s="97"/>
      <c r="D174" s="97"/>
      <c r="E174" s="97"/>
    </row>
    <row r="175" spans="2:5" s="94" customFormat="1" x14ac:dyDescent="0.25">
      <c r="B175" s="97"/>
      <c r="C175" s="97"/>
      <c r="D175" s="97"/>
      <c r="E175" s="97"/>
    </row>
    <row r="176" spans="2:5" s="94" customFormat="1" x14ac:dyDescent="0.25">
      <c r="B176" s="97"/>
      <c r="C176" s="97"/>
      <c r="D176" s="97"/>
      <c r="E176" s="97"/>
    </row>
    <row r="177" spans="2:5" s="94" customFormat="1" x14ac:dyDescent="0.25">
      <c r="B177" s="97"/>
      <c r="C177" s="97"/>
      <c r="D177" s="97"/>
      <c r="E177" s="97"/>
    </row>
    <row r="178" spans="2:5" s="94" customFormat="1" x14ac:dyDescent="0.25">
      <c r="B178" s="97"/>
      <c r="C178" s="97"/>
      <c r="D178" s="97"/>
      <c r="E178" s="97"/>
    </row>
    <row r="179" spans="2:5" s="94" customFormat="1" x14ac:dyDescent="0.25">
      <c r="B179" s="97"/>
      <c r="C179" s="97"/>
      <c r="D179" s="97"/>
      <c r="E179" s="97"/>
    </row>
    <row r="180" spans="2:5" s="94" customFormat="1" x14ac:dyDescent="0.25">
      <c r="B180" s="97"/>
      <c r="C180" s="97"/>
      <c r="D180" s="97"/>
      <c r="E180" s="97"/>
    </row>
    <row r="181" spans="2:5" s="94" customFormat="1" x14ac:dyDescent="0.25">
      <c r="B181" s="97"/>
      <c r="C181" s="97"/>
      <c r="D181" s="97"/>
      <c r="E181" s="97"/>
    </row>
    <row r="182" spans="2:5" s="94" customFormat="1" x14ac:dyDescent="0.25">
      <c r="B182" s="97"/>
      <c r="C182" s="97"/>
      <c r="D182" s="97"/>
      <c r="E182" s="97"/>
    </row>
    <row r="183" spans="2:5" s="94" customFormat="1" x14ac:dyDescent="0.25">
      <c r="B183" s="97"/>
      <c r="C183" s="97"/>
      <c r="D183" s="97"/>
      <c r="E183" s="97"/>
    </row>
    <row r="184" spans="2:5" s="94" customFormat="1" x14ac:dyDescent="0.25">
      <c r="B184" s="97"/>
      <c r="C184" s="97"/>
      <c r="D184" s="97"/>
      <c r="E184" s="97"/>
    </row>
    <row r="185" spans="2:5" s="94" customFormat="1" x14ac:dyDescent="0.25">
      <c r="B185" s="97"/>
      <c r="C185" s="97"/>
      <c r="D185" s="97"/>
      <c r="E185" s="97"/>
    </row>
    <row r="186" spans="2:5" s="94" customFormat="1" x14ac:dyDescent="0.25">
      <c r="B186" s="97"/>
      <c r="C186" s="97"/>
      <c r="D186" s="97"/>
      <c r="E186" s="97"/>
    </row>
    <row r="187" spans="2:5" s="94" customFormat="1" x14ac:dyDescent="0.25">
      <c r="B187" s="97"/>
      <c r="C187" s="97"/>
      <c r="D187" s="97"/>
      <c r="E187" s="97"/>
    </row>
    <row r="188" spans="2:5" s="94" customFormat="1" x14ac:dyDescent="0.25">
      <c r="B188" s="97"/>
      <c r="C188" s="97"/>
      <c r="D188" s="97"/>
      <c r="E188" s="97"/>
    </row>
    <row r="189" spans="2:5" s="94" customFormat="1" x14ac:dyDescent="0.25">
      <c r="B189" s="97"/>
      <c r="C189" s="97"/>
      <c r="D189" s="97"/>
      <c r="E189" s="97"/>
    </row>
    <row r="190" spans="2:5" s="94" customFormat="1" x14ac:dyDescent="0.25">
      <c r="B190" s="97"/>
      <c r="C190" s="97"/>
      <c r="D190" s="97"/>
      <c r="E190" s="97"/>
    </row>
    <row r="191" spans="2:5" s="94" customFormat="1" x14ac:dyDescent="0.25">
      <c r="B191" s="97"/>
      <c r="C191" s="97"/>
      <c r="D191" s="97"/>
      <c r="E191" s="97"/>
    </row>
    <row r="192" spans="2:5" s="94" customFormat="1" x14ac:dyDescent="0.25">
      <c r="B192" s="97"/>
      <c r="C192" s="97"/>
      <c r="D192" s="97"/>
      <c r="E192" s="97"/>
    </row>
    <row r="193" spans="2:5" s="94" customFormat="1" x14ac:dyDescent="0.25">
      <c r="B193" s="97"/>
      <c r="C193" s="97"/>
      <c r="D193" s="97"/>
      <c r="E193" s="97"/>
    </row>
    <row r="194" spans="2:5" s="94" customFormat="1" x14ac:dyDescent="0.25">
      <c r="B194" s="97"/>
      <c r="C194" s="97"/>
      <c r="D194" s="97"/>
      <c r="E194" s="97"/>
    </row>
    <row r="195" spans="2:5" s="94" customFormat="1" x14ac:dyDescent="0.25">
      <c r="B195" s="97"/>
      <c r="C195" s="97"/>
      <c r="D195" s="97"/>
      <c r="E195" s="97"/>
    </row>
    <row r="196" spans="2:5" s="94" customFormat="1" x14ac:dyDescent="0.25">
      <c r="B196" s="97"/>
      <c r="C196" s="97"/>
      <c r="D196" s="97"/>
      <c r="E196" s="97"/>
    </row>
    <row r="197" spans="2:5" s="94" customFormat="1" x14ac:dyDescent="0.25">
      <c r="B197" s="97"/>
      <c r="C197" s="97"/>
      <c r="D197" s="97"/>
      <c r="E197" s="97"/>
    </row>
    <row r="198" spans="2:5" s="94" customFormat="1" x14ac:dyDescent="0.25">
      <c r="B198" s="97"/>
      <c r="C198" s="97"/>
      <c r="D198" s="97"/>
      <c r="E198" s="97"/>
    </row>
    <row r="199" spans="2:5" s="94" customFormat="1" x14ac:dyDescent="0.25">
      <c r="B199" s="97"/>
      <c r="C199" s="97"/>
      <c r="D199" s="97"/>
      <c r="E199" s="97"/>
    </row>
    <row r="200" spans="2:5" s="94" customFormat="1" x14ac:dyDescent="0.25">
      <c r="B200" s="97"/>
      <c r="C200" s="97"/>
      <c r="D200" s="97"/>
      <c r="E200" s="97"/>
    </row>
    <row r="201" spans="2:5" s="94" customFormat="1" x14ac:dyDescent="0.25">
      <c r="B201" s="97"/>
      <c r="C201" s="97"/>
      <c r="D201" s="97"/>
      <c r="E201" s="97"/>
    </row>
    <row r="202" spans="2:5" s="94" customFormat="1" x14ac:dyDescent="0.25">
      <c r="B202" s="97"/>
      <c r="C202" s="97"/>
      <c r="D202" s="97"/>
      <c r="E202" s="97"/>
    </row>
    <row r="203" spans="2:5" s="94" customFormat="1" x14ac:dyDescent="0.25">
      <c r="B203" s="97"/>
      <c r="C203" s="97"/>
      <c r="D203" s="97"/>
      <c r="E203" s="97"/>
    </row>
    <row r="204" spans="2:5" s="94" customFormat="1" x14ac:dyDescent="0.25">
      <c r="B204" s="97"/>
      <c r="C204" s="97"/>
      <c r="D204" s="97"/>
      <c r="E204" s="97"/>
    </row>
    <row r="205" spans="2:5" s="94" customFormat="1" x14ac:dyDescent="0.25">
      <c r="B205" s="97"/>
      <c r="C205" s="97"/>
      <c r="D205" s="97"/>
      <c r="E205" s="97"/>
    </row>
    <row r="206" spans="2:5" s="94" customFormat="1" x14ac:dyDescent="0.25">
      <c r="B206" s="97"/>
      <c r="C206" s="97"/>
      <c r="D206" s="97"/>
      <c r="E206" s="97"/>
    </row>
    <row r="207" spans="2:5" s="94" customFormat="1" x14ac:dyDescent="0.25">
      <c r="B207" s="97"/>
      <c r="C207" s="97"/>
      <c r="D207" s="97"/>
      <c r="E207" s="97"/>
    </row>
    <row r="208" spans="2:5" s="94" customFormat="1" x14ac:dyDescent="0.25">
      <c r="B208" s="97"/>
      <c r="C208" s="97"/>
      <c r="D208" s="97"/>
      <c r="E208" s="97"/>
    </row>
    <row r="209" spans="2:5" s="94" customFormat="1" x14ac:dyDescent="0.25">
      <c r="B209" s="97"/>
      <c r="C209" s="97"/>
      <c r="D209" s="97"/>
      <c r="E209" s="97"/>
    </row>
    <row r="210" spans="2:5" s="94" customFormat="1" x14ac:dyDescent="0.25">
      <c r="B210" s="97"/>
      <c r="C210" s="97"/>
      <c r="D210" s="97"/>
      <c r="E210" s="97"/>
    </row>
    <row r="211" spans="2:5" s="94" customFormat="1" x14ac:dyDescent="0.25">
      <c r="B211" s="97"/>
      <c r="C211" s="97"/>
      <c r="D211" s="97"/>
      <c r="E211" s="97"/>
    </row>
    <row r="212" spans="2:5" s="94" customFormat="1" x14ac:dyDescent="0.25">
      <c r="B212" s="97"/>
      <c r="C212" s="97"/>
      <c r="D212" s="97"/>
      <c r="E212" s="97"/>
    </row>
    <row r="213" spans="2:5" s="94" customFormat="1" x14ac:dyDescent="0.25">
      <c r="B213" s="97"/>
      <c r="C213" s="97"/>
      <c r="D213" s="97"/>
      <c r="E213" s="97"/>
    </row>
    <row r="214" spans="2:5" s="94" customFormat="1" x14ac:dyDescent="0.25">
      <c r="B214" s="97"/>
      <c r="C214" s="97"/>
      <c r="D214" s="97"/>
      <c r="E214" s="97"/>
    </row>
    <row r="215" spans="2:5" s="94" customFormat="1" x14ac:dyDescent="0.25">
      <c r="B215" s="97"/>
      <c r="C215" s="97"/>
      <c r="D215" s="97"/>
      <c r="E215" s="97"/>
    </row>
    <row r="216" spans="2:5" s="94" customFormat="1" x14ac:dyDescent="0.25">
      <c r="B216" s="97"/>
      <c r="C216" s="97"/>
      <c r="D216" s="97"/>
      <c r="E216" s="97"/>
    </row>
    <row r="217" spans="2:5" s="94" customFormat="1" x14ac:dyDescent="0.25">
      <c r="B217" s="97"/>
      <c r="C217" s="97"/>
      <c r="D217" s="97"/>
      <c r="E217" s="97"/>
    </row>
    <row r="218" spans="2:5" s="94" customFormat="1" x14ac:dyDescent="0.25">
      <c r="B218" s="97"/>
      <c r="C218" s="97"/>
      <c r="D218" s="97"/>
      <c r="E218" s="97"/>
    </row>
    <row r="219" spans="2:5" s="94" customFormat="1" x14ac:dyDescent="0.25">
      <c r="B219" s="97"/>
      <c r="C219" s="97"/>
      <c r="D219" s="97"/>
      <c r="E219" s="97"/>
    </row>
    <row r="220" spans="2:5" s="94" customFormat="1" x14ac:dyDescent="0.25">
      <c r="B220" s="97"/>
      <c r="C220" s="97"/>
      <c r="D220" s="97"/>
      <c r="E220" s="97"/>
    </row>
    <row r="221" spans="2:5" s="94" customFormat="1" x14ac:dyDescent="0.25">
      <c r="B221" s="97"/>
      <c r="C221" s="97"/>
      <c r="D221" s="97"/>
      <c r="E221" s="97"/>
    </row>
    <row r="222" spans="2:5" s="94" customFormat="1" x14ac:dyDescent="0.25">
      <c r="B222" s="97"/>
      <c r="C222" s="97"/>
      <c r="D222" s="97"/>
      <c r="E222" s="97"/>
    </row>
    <row r="223" spans="2:5" s="94" customFormat="1" x14ac:dyDescent="0.25">
      <c r="B223" s="97"/>
      <c r="C223" s="97"/>
      <c r="D223" s="97"/>
      <c r="E223" s="97"/>
    </row>
    <row r="224" spans="2:5" s="94" customFormat="1" x14ac:dyDescent="0.25">
      <c r="B224" s="97"/>
      <c r="C224" s="97"/>
      <c r="D224" s="97"/>
      <c r="E224" s="97"/>
    </row>
    <row r="225" spans="2:5" s="94" customFormat="1" x14ac:dyDescent="0.25">
      <c r="B225" s="97"/>
      <c r="C225" s="97"/>
      <c r="D225" s="97"/>
      <c r="E225" s="97"/>
    </row>
    <row r="226" spans="2:5" s="94" customFormat="1" x14ac:dyDescent="0.25">
      <c r="B226" s="97"/>
      <c r="C226" s="97"/>
      <c r="D226" s="97"/>
      <c r="E226" s="97"/>
    </row>
    <row r="227" spans="2:5" s="94" customFormat="1" x14ac:dyDescent="0.25">
      <c r="B227" s="97"/>
      <c r="C227" s="97"/>
      <c r="D227" s="97"/>
      <c r="E227" s="97"/>
    </row>
    <row r="228" spans="2:5" s="94" customFormat="1" x14ac:dyDescent="0.25">
      <c r="B228" s="97"/>
      <c r="C228" s="97"/>
      <c r="D228" s="97"/>
      <c r="E228" s="97"/>
    </row>
    <row r="229" spans="2:5" s="94" customFormat="1" x14ac:dyDescent="0.25">
      <c r="B229" s="97"/>
      <c r="C229" s="97"/>
      <c r="D229" s="97"/>
      <c r="E229" s="97"/>
    </row>
    <row r="230" spans="2:5" s="94" customFormat="1" x14ac:dyDescent="0.25">
      <c r="B230" s="97"/>
      <c r="C230" s="97"/>
      <c r="D230" s="97"/>
      <c r="E230" s="97"/>
    </row>
    <row r="231" spans="2:5" s="94" customFormat="1" x14ac:dyDescent="0.25">
      <c r="B231" s="97"/>
      <c r="C231" s="97"/>
      <c r="D231" s="97"/>
      <c r="E231" s="97"/>
    </row>
    <row r="232" spans="2:5" s="94" customFormat="1" x14ac:dyDescent="0.25">
      <c r="B232" s="97"/>
      <c r="C232" s="97"/>
      <c r="D232" s="97"/>
      <c r="E232" s="97"/>
    </row>
    <row r="233" spans="2:5" s="94" customFormat="1" x14ac:dyDescent="0.25">
      <c r="B233" s="97"/>
      <c r="C233" s="97"/>
      <c r="D233" s="97"/>
      <c r="E233" s="97"/>
    </row>
    <row r="234" spans="2:5" s="94" customFormat="1" x14ac:dyDescent="0.25">
      <c r="B234" s="97"/>
      <c r="C234" s="97"/>
      <c r="D234" s="97"/>
      <c r="E234" s="97"/>
    </row>
    <row r="235" spans="2:5" s="94" customFormat="1" x14ac:dyDescent="0.25">
      <c r="B235" s="97"/>
      <c r="C235" s="97"/>
      <c r="D235" s="97"/>
      <c r="E235" s="97"/>
    </row>
    <row r="236" spans="2:5" s="94" customFormat="1" x14ac:dyDescent="0.25">
      <c r="B236" s="97"/>
      <c r="C236" s="97"/>
      <c r="D236" s="97"/>
      <c r="E236" s="97"/>
    </row>
    <row r="237" spans="2:5" s="94" customFormat="1" x14ac:dyDescent="0.25">
      <c r="B237" s="97"/>
      <c r="C237" s="97"/>
      <c r="D237" s="97"/>
      <c r="E237" s="97"/>
    </row>
    <row r="238" spans="2:5" s="94" customFormat="1" x14ac:dyDescent="0.25">
      <c r="B238" s="97"/>
      <c r="C238" s="97"/>
      <c r="D238" s="97"/>
      <c r="E238" s="97"/>
    </row>
    <row r="239" spans="2:5" s="94" customFormat="1" x14ac:dyDescent="0.25">
      <c r="B239" s="97"/>
      <c r="C239" s="97"/>
      <c r="D239" s="97"/>
      <c r="E239" s="97"/>
    </row>
    <row r="240" spans="2:5" s="94" customFormat="1" x14ac:dyDescent="0.25">
      <c r="B240" s="97"/>
      <c r="C240" s="97"/>
      <c r="D240" s="97"/>
      <c r="E240" s="97"/>
    </row>
    <row r="241" spans="2:5" s="94" customFormat="1" x14ac:dyDescent="0.25">
      <c r="B241" s="97"/>
      <c r="C241" s="97"/>
      <c r="D241" s="97"/>
      <c r="E241" s="97"/>
    </row>
    <row r="242" spans="2:5" s="94" customFormat="1" x14ac:dyDescent="0.25">
      <c r="B242" s="97"/>
      <c r="C242" s="97"/>
      <c r="D242" s="97"/>
      <c r="E242" s="97"/>
    </row>
    <row r="243" spans="2:5" s="94" customFormat="1" x14ac:dyDescent="0.25">
      <c r="B243" s="97"/>
      <c r="C243" s="97"/>
      <c r="D243" s="97"/>
      <c r="E243" s="97"/>
    </row>
    <row r="244" spans="2:5" s="94" customFormat="1" x14ac:dyDescent="0.25">
      <c r="B244" s="97"/>
      <c r="C244" s="97"/>
      <c r="D244" s="97"/>
      <c r="E244" s="97"/>
    </row>
    <row r="245" spans="2:5" s="94" customFormat="1" x14ac:dyDescent="0.25">
      <c r="B245" s="97"/>
      <c r="C245" s="97"/>
      <c r="D245" s="97"/>
      <c r="E245" s="97"/>
    </row>
    <row r="246" spans="2:5" s="94" customFormat="1" x14ac:dyDescent="0.25">
      <c r="B246" s="97"/>
      <c r="C246" s="97"/>
      <c r="D246" s="97"/>
      <c r="E246" s="97"/>
    </row>
    <row r="247" spans="2:5" s="94" customFormat="1" x14ac:dyDescent="0.25">
      <c r="B247" s="97"/>
      <c r="C247" s="97"/>
      <c r="D247" s="97"/>
      <c r="E247" s="97"/>
    </row>
    <row r="248" spans="2:5" s="94" customFormat="1" x14ac:dyDescent="0.25">
      <c r="B248" s="97"/>
      <c r="C248" s="97"/>
      <c r="D248" s="97"/>
      <c r="E248" s="97"/>
    </row>
    <row r="249" spans="2:5" s="94" customFormat="1" x14ac:dyDescent="0.25">
      <c r="B249" s="97"/>
      <c r="C249" s="97"/>
      <c r="D249" s="97"/>
      <c r="E249" s="97"/>
    </row>
    <row r="250" spans="2:5" s="94" customFormat="1" x14ac:dyDescent="0.25">
      <c r="B250" s="97"/>
      <c r="C250" s="97"/>
      <c r="D250" s="97"/>
      <c r="E250" s="97"/>
    </row>
    <row r="251" spans="2:5" s="94" customFormat="1" x14ac:dyDescent="0.25">
      <c r="B251" s="97"/>
      <c r="C251" s="97"/>
      <c r="D251" s="97"/>
      <c r="E251" s="97"/>
    </row>
    <row r="252" spans="2:5" s="94" customFormat="1" x14ac:dyDescent="0.25">
      <c r="B252" s="97"/>
      <c r="C252" s="97"/>
      <c r="D252" s="97"/>
      <c r="E252" s="97"/>
    </row>
    <row r="253" spans="2:5" s="94" customFormat="1" x14ac:dyDescent="0.25">
      <c r="B253" s="97"/>
      <c r="C253" s="97"/>
      <c r="D253" s="97"/>
      <c r="E253" s="97"/>
    </row>
    <row r="254" spans="2:5" s="94" customFormat="1" x14ac:dyDescent="0.25">
      <c r="B254" s="97"/>
      <c r="C254" s="97"/>
      <c r="D254" s="97"/>
      <c r="E254" s="97"/>
    </row>
    <row r="255" spans="2:5" s="94" customFormat="1" x14ac:dyDescent="0.25">
      <c r="B255" s="97"/>
      <c r="C255" s="97"/>
      <c r="D255" s="97"/>
      <c r="E255" s="97"/>
    </row>
    <row r="256" spans="2:5" s="94" customFormat="1" x14ac:dyDescent="0.25">
      <c r="B256" s="97"/>
      <c r="C256" s="97"/>
      <c r="D256" s="97"/>
      <c r="E256" s="97"/>
    </row>
    <row r="257" spans="2:5" s="94" customFormat="1" x14ac:dyDescent="0.25">
      <c r="B257" s="97"/>
      <c r="C257" s="97"/>
      <c r="D257" s="97"/>
      <c r="E257" s="97"/>
    </row>
    <row r="258" spans="2:5" s="94" customFormat="1" x14ac:dyDescent="0.25">
      <c r="B258" s="97"/>
      <c r="C258" s="97"/>
      <c r="D258" s="97"/>
      <c r="E258" s="97"/>
    </row>
    <row r="259" spans="2:5" s="94" customFormat="1" x14ac:dyDescent="0.25">
      <c r="B259" s="97"/>
      <c r="C259" s="97"/>
      <c r="D259" s="97"/>
      <c r="E259" s="97"/>
    </row>
    <row r="260" spans="2:5" s="94" customFormat="1" x14ac:dyDescent="0.25">
      <c r="B260" s="97"/>
      <c r="C260" s="97"/>
      <c r="D260" s="97"/>
      <c r="E260" s="97"/>
    </row>
    <row r="261" spans="2:5" s="94" customFormat="1" x14ac:dyDescent="0.25">
      <c r="B261" s="97"/>
      <c r="C261" s="97"/>
      <c r="D261" s="97"/>
      <c r="E261" s="97"/>
    </row>
    <row r="262" spans="2:5" s="94" customFormat="1" x14ac:dyDescent="0.25">
      <c r="B262" s="97"/>
      <c r="C262" s="97"/>
      <c r="D262" s="97"/>
      <c r="E262" s="97"/>
    </row>
    <row r="263" spans="2:5" s="94" customFormat="1" x14ac:dyDescent="0.25">
      <c r="B263" s="97"/>
      <c r="C263" s="97"/>
      <c r="D263" s="97"/>
      <c r="E263" s="97"/>
    </row>
    <row r="264" spans="2:5" s="94" customFormat="1" x14ac:dyDescent="0.25">
      <c r="B264" s="97"/>
      <c r="C264" s="97"/>
      <c r="D264" s="97"/>
      <c r="E264" s="97"/>
    </row>
    <row r="265" spans="2:5" s="94" customFormat="1" x14ac:dyDescent="0.25">
      <c r="B265" s="97"/>
      <c r="C265" s="97"/>
      <c r="D265" s="97"/>
      <c r="E265" s="97"/>
    </row>
    <row r="266" spans="2:5" s="94" customFormat="1" x14ac:dyDescent="0.25">
      <c r="B266" s="97"/>
      <c r="C266" s="97"/>
      <c r="D266" s="97"/>
      <c r="E266" s="97"/>
    </row>
    <row r="267" spans="2:5" s="94" customFormat="1" x14ac:dyDescent="0.25">
      <c r="B267" s="97"/>
      <c r="C267" s="97"/>
      <c r="D267" s="97"/>
      <c r="E267" s="97"/>
    </row>
    <row r="268" spans="2:5" s="94" customFormat="1" x14ac:dyDescent="0.25">
      <c r="B268" s="97"/>
      <c r="C268" s="97"/>
      <c r="D268" s="97"/>
      <c r="E268" s="97"/>
    </row>
    <row r="269" spans="2:5" s="94" customFormat="1" x14ac:dyDescent="0.25">
      <c r="B269" s="97"/>
      <c r="C269" s="97"/>
      <c r="D269" s="97"/>
      <c r="E269" s="97"/>
    </row>
    <row r="270" spans="2:5" s="94" customFormat="1" x14ac:dyDescent="0.25">
      <c r="B270" s="97"/>
      <c r="C270" s="97"/>
      <c r="D270" s="97"/>
      <c r="E270" s="97"/>
    </row>
    <row r="271" spans="2:5" s="94" customFormat="1" x14ac:dyDescent="0.25">
      <c r="B271" s="97"/>
      <c r="C271" s="97"/>
      <c r="D271" s="97"/>
      <c r="E271" s="97"/>
    </row>
    <row r="272" spans="2:5" s="94" customFormat="1" x14ac:dyDescent="0.25">
      <c r="B272" s="97"/>
      <c r="C272" s="97"/>
      <c r="D272" s="97"/>
      <c r="E272" s="97"/>
    </row>
    <row r="273" spans="2:5" s="94" customFormat="1" x14ac:dyDescent="0.25">
      <c r="B273" s="97"/>
      <c r="C273" s="97"/>
      <c r="D273" s="97"/>
      <c r="E273" s="97"/>
    </row>
    <row r="274" spans="2:5" s="94" customFormat="1" x14ac:dyDescent="0.25">
      <c r="B274" s="97"/>
      <c r="C274" s="97"/>
      <c r="D274" s="97"/>
      <c r="E274" s="97"/>
    </row>
    <row r="275" spans="2:5" s="94" customFormat="1" x14ac:dyDescent="0.25">
      <c r="B275" s="97"/>
      <c r="C275" s="97"/>
      <c r="D275" s="97"/>
      <c r="E275" s="97"/>
    </row>
    <row r="276" spans="2:5" s="94" customFormat="1" x14ac:dyDescent="0.25">
      <c r="B276" s="97"/>
      <c r="C276" s="97"/>
      <c r="D276" s="97"/>
      <c r="E276" s="97"/>
    </row>
    <row r="277" spans="2:5" s="94" customFormat="1" x14ac:dyDescent="0.25">
      <c r="B277" s="97"/>
      <c r="C277" s="97"/>
      <c r="D277" s="97"/>
      <c r="E277" s="97"/>
    </row>
    <row r="278" spans="2:5" s="94" customFormat="1" x14ac:dyDescent="0.25">
      <c r="B278" s="97"/>
      <c r="C278" s="97"/>
      <c r="D278" s="97"/>
      <c r="E278" s="97"/>
    </row>
    <row r="279" spans="2:5" s="94" customFormat="1" x14ac:dyDescent="0.25">
      <c r="B279" s="97"/>
      <c r="C279" s="97"/>
      <c r="D279" s="97"/>
      <c r="E279" s="97"/>
    </row>
    <row r="280" spans="2:5" s="94" customFormat="1" x14ac:dyDescent="0.25">
      <c r="B280" s="97"/>
      <c r="C280" s="97"/>
      <c r="D280" s="97"/>
      <c r="E280" s="97"/>
    </row>
    <row r="281" spans="2:5" s="94" customFormat="1" x14ac:dyDescent="0.25">
      <c r="B281" s="97"/>
      <c r="C281" s="97"/>
      <c r="D281" s="97"/>
      <c r="E281" s="97"/>
    </row>
    <row r="282" spans="2:5" s="94" customFormat="1" x14ac:dyDescent="0.25">
      <c r="B282" s="97"/>
      <c r="C282" s="97"/>
      <c r="D282" s="97"/>
      <c r="E282" s="97"/>
    </row>
    <row r="283" spans="2:5" s="94" customFormat="1" x14ac:dyDescent="0.25">
      <c r="B283" s="97"/>
      <c r="C283" s="97"/>
      <c r="D283" s="97"/>
      <c r="E283" s="97"/>
    </row>
    <row r="284" spans="2:5" s="94" customFormat="1" x14ac:dyDescent="0.25">
      <c r="B284" s="97"/>
      <c r="C284" s="97"/>
      <c r="D284" s="97"/>
      <c r="E284" s="97"/>
    </row>
    <row r="285" spans="2:5" s="94" customFormat="1" x14ac:dyDescent="0.25">
      <c r="B285" s="97"/>
      <c r="C285" s="97"/>
      <c r="D285" s="97"/>
      <c r="E285" s="97"/>
    </row>
    <row r="286" spans="2:5" s="94" customFormat="1" x14ac:dyDescent="0.25">
      <c r="B286" s="97"/>
      <c r="C286" s="97"/>
      <c r="D286" s="97"/>
      <c r="E286" s="97"/>
    </row>
    <row r="287" spans="2:5" s="94" customFormat="1" x14ac:dyDescent="0.25">
      <c r="B287" s="97"/>
      <c r="C287" s="97"/>
      <c r="D287" s="97"/>
      <c r="E287" s="97"/>
    </row>
  </sheetData>
  <sheetProtection algorithmName="SHA-512" hashValue="jNXGbGCR2roreuhzcG0MWES5bdTWQyrZ1A+K++4X8vbNE767/++zQ6xtUT1qLXdife3BMlcn2vZCdW8m8tc0QQ==" saltValue="hrk/pVnu5esnR9tw74uUeQ==" spinCount="100000" sheet="1" objects="1" scenarios="1" formatCells="0" formatColumns="0" formatRows="0"/>
  <mergeCells count="8">
    <mergeCell ref="B3:C3"/>
    <mergeCell ref="B10:C10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4"/>
  <sheetViews>
    <sheetView showGridLines="0" workbookViewId="0"/>
  </sheetViews>
  <sheetFormatPr baseColWidth="10" defaultRowHeight="15.75" x14ac:dyDescent="0.25"/>
  <cols>
    <col min="1" max="1" width="5" style="98" customWidth="1"/>
    <col min="2" max="2" width="14.85546875" style="98" customWidth="1"/>
    <col min="3" max="3" width="85.85546875" style="98" customWidth="1"/>
    <col min="4" max="4" width="23.7109375" style="98" customWidth="1"/>
    <col min="5" max="5" width="23.7109375" style="214" customWidth="1"/>
    <col min="6" max="16384" width="11.42578125" style="215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316" t="s">
        <v>1024</v>
      </c>
      <c r="C3" s="317"/>
      <c r="D3" s="317"/>
      <c r="E3" s="318"/>
    </row>
    <row r="4" spans="2:5" x14ac:dyDescent="0.25">
      <c r="B4" s="313" t="s">
        <v>1023</v>
      </c>
      <c r="C4" s="314"/>
      <c r="D4" s="314"/>
      <c r="E4" s="315"/>
    </row>
    <row r="5" spans="2:5" x14ac:dyDescent="0.25">
      <c r="B5" s="212" t="s">
        <v>1025</v>
      </c>
      <c r="C5" s="121" t="s">
        <v>1022</v>
      </c>
      <c r="D5" s="219" t="s">
        <v>1187</v>
      </c>
      <c r="E5" s="213" t="s">
        <v>1188</v>
      </c>
    </row>
    <row r="6" spans="2:5" x14ac:dyDescent="0.25">
      <c r="B6" s="123">
        <v>1</v>
      </c>
      <c r="C6" s="124" t="s">
        <v>889</v>
      </c>
      <c r="D6" s="220"/>
      <c r="E6" s="216"/>
    </row>
    <row r="7" spans="2:5" x14ac:dyDescent="0.25">
      <c r="B7" s="123">
        <v>11</v>
      </c>
      <c r="C7" s="124" t="s">
        <v>890</v>
      </c>
      <c r="D7" s="220"/>
      <c r="E7" s="216"/>
    </row>
    <row r="8" spans="2:5" x14ac:dyDescent="0.25">
      <c r="B8" s="123">
        <v>111</v>
      </c>
      <c r="C8" s="124" t="s">
        <v>891</v>
      </c>
      <c r="D8" s="220"/>
      <c r="E8" s="216"/>
    </row>
    <row r="9" spans="2:5" x14ac:dyDescent="0.25">
      <c r="B9" s="123">
        <v>11101</v>
      </c>
      <c r="C9" s="124" t="s">
        <v>892</v>
      </c>
      <c r="D9" s="220"/>
      <c r="E9" s="216"/>
    </row>
    <row r="10" spans="2:5" x14ac:dyDescent="0.25">
      <c r="B10" s="123">
        <v>1110101</v>
      </c>
      <c r="C10" s="124" t="s">
        <v>892</v>
      </c>
      <c r="D10" s="220"/>
      <c r="E10" s="216"/>
    </row>
    <row r="11" spans="2:5" x14ac:dyDescent="0.25">
      <c r="B11" s="123">
        <v>111010101</v>
      </c>
      <c r="C11" s="124" t="s">
        <v>893</v>
      </c>
      <c r="D11" s="220"/>
      <c r="E11" s="216"/>
    </row>
    <row r="12" spans="2:5" x14ac:dyDescent="0.25">
      <c r="B12" s="123">
        <v>111010102</v>
      </c>
      <c r="C12" s="125" t="s">
        <v>894</v>
      </c>
      <c r="D12" s="221"/>
      <c r="E12" s="216"/>
    </row>
    <row r="13" spans="2:5" x14ac:dyDescent="0.25">
      <c r="B13" s="123">
        <v>11102</v>
      </c>
      <c r="C13" s="124" t="s">
        <v>317</v>
      </c>
      <c r="D13" s="220"/>
      <c r="E13" s="216"/>
    </row>
    <row r="14" spans="2:5" x14ac:dyDescent="0.25">
      <c r="B14" s="123">
        <v>1110201</v>
      </c>
      <c r="C14" s="125" t="s">
        <v>317</v>
      </c>
      <c r="D14" s="221"/>
      <c r="E14" s="216"/>
    </row>
    <row r="15" spans="2:5" x14ac:dyDescent="0.25">
      <c r="B15" s="123">
        <v>111020101</v>
      </c>
      <c r="C15" s="124" t="s">
        <v>895</v>
      </c>
      <c r="D15" s="220"/>
      <c r="E15" s="216"/>
    </row>
    <row r="16" spans="2:5" x14ac:dyDescent="0.25">
      <c r="B16" s="123">
        <v>111020102</v>
      </c>
      <c r="C16" s="124" t="s">
        <v>896</v>
      </c>
      <c r="D16" s="220"/>
      <c r="E16" s="216"/>
    </row>
    <row r="17" spans="2:5" x14ac:dyDescent="0.25">
      <c r="B17" s="123">
        <v>111020103</v>
      </c>
      <c r="C17" s="124" t="s">
        <v>897</v>
      </c>
      <c r="D17" s="220"/>
      <c r="E17" s="216"/>
    </row>
    <row r="18" spans="2:5" x14ac:dyDescent="0.25">
      <c r="B18" s="123">
        <v>111020104</v>
      </c>
      <c r="C18" s="124" t="s">
        <v>898</v>
      </c>
      <c r="D18" s="220"/>
      <c r="E18" s="216"/>
    </row>
    <row r="19" spans="2:5" x14ac:dyDescent="0.25">
      <c r="B19" s="123">
        <v>111020105</v>
      </c>
      <c r="C19" s="125" t="s">
        <v>899</v>
      </c>
      <c r="D19" s="221"/>
      <c r="E19" s="216"/>
    </row>
    <row r="20" spans="2:5" x14ac:dyDescent="0.25">
      <c r="B20" s="123">
        <v>11103</v>
      </c>
      <c r="C20" s="125" t="s">
        <v>900</v>
      </c>
      <c r="D20" s="221"/>
      <c r="E20" s="216"/>
    </row>
    <row r="21" spans="2:5" x14ac:dyDescent="0.25">
      <c r="B21" s="123">
        <v>1110301</v>
      </c>
      <c r="C21" s="124" t="s">
        <v>900</v>
      </c>
      <c r="D21" s="220"/>
      <c r="E21" s="216"/>
    </row>
    <row r="22" spans="2:5" x14ac:dyDescent="0.25">
      <c r="B22" s="123">
        <v>111030101</v>
      </c>
      <c r="C22" s="124" t="s">
        <v>901</v>
      </c>
      <c r="D22" s="220"/>
      <c r="E22" s="216"/>
    </row>
    <row r="23" spans="2:5" x14ac:dyDescent="0.25">
      <c r="B23" s="123">
        <v>111030102</v>
      </c>
      <c r="C23" s="124" t="s">
        <v>902</v>
      </c>
      <c r="D23" s="220"/>
      <c r="E23" s="216"/>
    </row>
    <row r="24" spans="2:5" x14ac:dyDescent="0.25">
      <c r="B24" s="123">
        <v>111030103</v>
      </c>
      <c r="C24" s="124" t="s">
        <v>903</v>
      </c>
      <c r="D24" s="220"/>
      <c r="E24" s="216"/>
    </row>
    <row r="25" spans="2:5" x14ac:dyDescent="0.25">
      <c r="B25" s="123">
        <v>111030104</v>
      </c>
      <c r="C25" s="124" t="s">
        <v>904</v>
      </c>
      <c r="D25" s="220"/>
      <c r="E25" s="216"/>
    </row>
    <row r="26" spans="2:5" x14ac:dyDescent="0.25">
      <c r="B26" s="123">
        <v>111030105</v>
      </c>
      <c r="C26" s="124" t="s">
        <v>905</v>
      </c>
      <c r="D26" s="220"/>
      <c r="E26" s="216"/>
    </row>
    <row r="27" spans="2:5" x14ac:dyDescent="0.25">
      <c r="B27" s="123">
        <v>111030106</v>
      </c>
      <c r="C27" s="124" t="s">
        <v>906</v>
      </c>
      <c r="D27" s="220"/>
      <c r="E27" s="216"/>
    </row>
    <row r="28" spans="2:5" x14ac:dyDescent="0.25">
      <c r="B28" s="123">
        <v>111030107</v>
      </c>
      <c r="C28" s="124" t="s">
        <v>907</v>
      </c>
      <c r="D28" s="220"/>
      <c r="E28" s="216"/>
    </row>
    <row r="29" spans="2:5" x14ac:dyDescent="0.25">
      <c r="B29" s="123">
        <v>111030108</v>
      </c>
      <c r="C29" s="124" t="s">
        <v>908</v>
      </c>
      <c r="D29" s="220"/>
      <c r="E29" s="216"/>
    </row>
    <row r="30" spans="2:5" x14ac:dyDescent="0.25">
      <c r="B30" s="123">
        <v>111030109</v>
      </c>
      <c r="C30" s="124" t="s">
        <v>909</v>
      </c>
      <c r="D30" s="220"/>
      <c r="E30" s="216"/>
    </row>
    <row r="31" spans="2:5" x14ac:dyDescent="0.25">
      <c r="B31" s="123">
        <v>11104</v>
      </c>
      <c r="C31" s="124" t="s">
        <v>910</v>
      </c>
      <c r="D31" s="220"/>
      <c r="E31" s="216"/>
    </row>
    <row r="32" spans="2:5" x14ac:dyDescent="0.25">
      <c r="B32" s="123">
        <v>1110401</v>
      </c>
      <c r="C32" s="124" t="s">
        <v>910</v>
      </c>
      <c r="D32" s="220"/>
      <c r="E32" s="216"/>
    </row>
    <row r="33" spans="2:5" x14ac:dyDescent="0.25">
      <c r="B33" s="123">
        <v>111040101</v>
      </c>
      <c r="C33" s="124" t="s">
        <v>901</v>
      </c>
      <c r="D33" s="220"/>
      <c r="E33" s="216"/>
    </row>
    <row r="34" spans="2:5" x14ac:dyDescent="0.25">
      <c r="B34" s="123">
        <v>111040102</v>
      </c>
      <c r="C34" s="124" t="s">
        <v>902</v>
      </c>
      <c r="D34" s="220"/>
      <c r="E34" s="216"/>
    </row>
    <row r="35" spans="2:5" x14ac:dyDescent="0.25">
      <c r="B35" s="123">
        <v>111040103</v>
      </c>
      <c r="C35" s="124" t="s">
        <v>903</v>
      </c>
      <c r="D35" s="220"/>
      <c r="E35" s="216"/>
    </row>
    <row r="36" spans="2:5" x14ac:dyDescent="0.25">
      <c r="B36" s="123">
        <v>111040104</v>
      </c>
      <c r="C36" s="124" t="s">
        <v>904</v>
      </c>
      <c r="D36" s="220"/>
      <c r="E36" s="216"/>
    </row>
    <row r="37" spans="2:5" x14ac:dyDescent="0.25">
      <c r="B37" s="123">
        <v>111040105</v>
      </c>
      <c r="C37" s="124" t="s">
        <v>905</v>
      </c>
      <c r="D37" s="220"/>
      <c r="E37" s="216"/>
    </row>
    <row r="38" spans="2:5" x14ac:dyDescent="0.25">
      <c r="B38" s="123">
        <v>111040106</v>
      </c>
      <c r="C38" s="124" t="s">
        <v>906</v>
      </c>
      <c r="D38" s="220"/>
      <c r="E38" s="216"/>
    </row>
    <row r="39" spans="2:5" x14ac:dyDescent="0.25">
      <c r="B39" s="123">
        <v>111040107</v>
      </c>
      <c r="C39" s="124" t="s">
        <v>907</v>
      </c>
      <c r="D39" s="220"/>
      <c r="E39" s="216"/>
    </row>
    <row r="40" spans="2:5" x14ac:dyDescent="0.25">
      <c r="B40" s="123">
        <v>111040108</v>
      </c>
      <c r="C40" s="124" t="s">
        <v>911</v>
      </c>
      <c r="D40" s="220"/>
      <c r="E40" s="216"/>
    </row>
    <row r="41" spans="2:5" x14ac:dyDescent="0.25">
      <c r="B41" s="123">
        <v>112</v>
      </c>
      <c r="C41" s="124" t="s">
        <v>912</v>
      </c>
      <c r="D41" s="220"/>
      <c r="E41" s="216"/>
    </row>
    <row r="42" spans="2:5" x14ac:dyDescent="0.25">
      <c r="B42" s="123">
        <v>11201</v>
      </c>
      <c r="C42" s="124" t="s">
        <v>913</v>
      </c>
      <c r="D42" s="220"/>
      <c r="E42" s="216"/>
    </row>
    <row r="43" spans="2:5" x14ac:dyDescent="0.25">
      <c r="B43" s="123">
        <v>1120101</v>
      </c>
      <c r="C43" s="124" t="s">
        <v>914</v>
      </c>
      <c r="D43" s="220"/>
      <c r="E43" s="216"/>
    </row>
    <row r="44" spans="2:5" x14ac:dyDescent="0.25">
      <c r="B44" s="123">
        <v>112010101</v>
      </c>
      <c r="C44" s="124" t="s">
        <v>915</v>
      </c>
      <c r="D44" s="220"/>
      <c r="E44" s="216"/>
    </row>
    <row r="45" spans="2:5" x14ac:dyDescent="0.25">
      <c r="B45" s="123">
        <v>112010102</v>
      </c>
      <c r="C45" s="124" t="s">
        <v>916</v>
      </c>
      <c r="D45" s="220"/>
      <c r="E45" s="216"/>
    </row>
    <row r="46" spans="2:5" x14ac:dyDescent="0.25">
      <c r="B46" s="123">
        <v>112010103</v>
      </c>
      <c r="C46" s="124" t="s">
        <v>917</v>
      </c>
      <c r="D46" s="220"/>
      <c r="E46" s="216"/>
    </row>
    <row r="47" spans="2:5" x14ac:dyDescent="0.25">
      <c r="B47" s="123">
        <v>112010104</v>
      </c>
      <c r="C47" s="124" t="s">
        <v>918</v>
      </c>
      <c r="D47" s="220"/>
      <c r="E47" s="216"/>
    </row>
    <row r="48" spans="2:5" x14ac:dyDescent="0.25">
      <c r="B48" s="123">
        <v>112010105</v>
      </c>
      <c r="C48" s="124" t="s">
        <v>919</v>
      </c>
      <c r="D48" s="220"/>
      <c r="E48" s="216"/>
    </row>
    <row r="49" spans="2:5" x14ac:dyDescent="0.25">
      <c r="B49" s="123">
        <v>112010106</v>
      </c>
      <c r="C49" s="124" t="s">
        <v>920</v>
      </c>
      <c r="D49" s="220"/>
      <c r="E49" s="216"/>
    </row>
    <row r="50" spans="2:5" x14ac:dyDescent="0.25">
      <c r="B50" s="123">
        <v>112010107</v>
      </c>
      <c r="C50" s="124" t="s">
        <v>921</v>
      </c>
      <c r="D50" s="220"/>
      <c r="E50" s="216"/>
    </row>
    <row r="51" spans="2:5" x14ac:dyDescent="0.25">
      <c r="B51" s="123">
        <v>112010108</v>
      </c>
      <c r="C51" s="124" t="s">
        <v>922</v>
      </c>
      <c r="D51" s="220"/>
      <c r="E51" s="216"/>
    </row>
    <row r="52" spans="2:5" x14ac:dyDescent="0.25">
      <c r="B52" s="123">
        <v>112010109</v>
      </c>
      <c r="C52" s="124" t="s">
        <v>923</v>
      </c>
      <c r="D52" s="220"/>
      <c r="E52" s="216"/>
    </row>
    <row r="53" spans="2:5" x14ac:dyDescent="0.25">
      <c r="B53" s="123">
        <v>1120102</v>
      </c>
      <c r="C53" s="124" t="s">
        <v>55</v>
      </c>
      <c r="D53" s="220"/>
      <c r="E53" s="216"/>
    </row>
    <row r="54" spans="2:5" x14ac:dyDescent="0.25">
      <c r="B54" s="123">
        <v>112010201</v>
      </c>
      <c r="C54" s="124" t="s">
        <v>924</v>
      </c>
      <c r="D54" s="220"/>
      <c r="E54" s="216"/>
    </row>
    <row r="55" spans="2:5" x14ac:dyDescent="0.25">
      <c r="B55" s="123">
        <v>1120103</v>
      </c>
      <c r="C55" s="124" t="s">
        <v>925</v>
      </c>
      <c r="D55" s="220"/>
      <c r="E55" s="216"/>
    </row>
    <row r="56" spans="2:5" x14ac:dyDescent="0.25">
      <c r="B56" s="123">
        <v>112010301</v>
      </c>
      <c r="C56" s="124" t="s">
        <v>926</v>
      </c>
      <c r="D56" s="220"/>
      <c r="E56" s="216"/>
    </row>
    <row r="57" spans="2:5" x14ac:dyDescent="0.25">
      <c r="B57" s="123">
        <v>112010302</v>
      </c>
      <c r="C57" s="124" t="s">
        <v>927</v>
      </c>
      <c r="D57" s="220"/>
      <c r="E57" s="216"/>
    </row>
    <row r="58" spans="2:5" x14ac:dyDescent="0.25">
      <c r="B58" s="123">
        <v>1120104</v>
      </c>
      <c r="C58" s="124" t="s">
        <v>928</v>
      </c>
      <c r="D58" s="220"/>
      <c r="E58" s="216"/>
    </row>
    <row r="59" spans="2:5" x14ac:dyDescent="0.25">
      <c r="B59" s="123">
        <v>112010401</v>
      </c>
      <c r="C59" s="124" t="s">
        <v>929</v>
      </c>
      <c r="D59" s="220"/>
      <c r="E59" s="216"/>
    </row>
    <row r="60" spans="2:5" x14ac:dyDescent="0.25">
      <c r="B60" s="123">
        <v>112010402</v>
      </c>
      <c r="C60" s="124" t="s">
        <v>930</v>
      </c>
      <c r="D60" s="220"/>
      <c r="E60" s="216"/>
    </row>
    <row r="61" spans="2:5" x14ac:dyDescent="0.25">
      <c r="B61" s="123">
        <v>112010403</v>
      </c>
      <c r="C61" s="124" t="s">
        <v>931</v>
      </c>
      <c r="D61" s="220"/>
      <c r="E61" s="216"/>
    </row>
    <row r="62" spans="2:5" x14ac:dyDescent="0.25">
      <c r="B62" s="123">
        <v>112010404</v>
      </c>
      <c r="C62" s="124" t="s">
        <v>932</v>
      </c>
      <c r="D62" s="220"/>
      <c r="E62" s="216"/>
    </row>
    <row r="63" spans="2:5" x14ac:dyDescent="0.25">
      <c r="B63" s="123">
        <v>1120105</v>
      </c>
      <c r="C63" s="124" t="s">
        <v>933</v>
      </c>
      <c r="D63" s="220"/>
      <c r="E63" s="216"/>
    </row>
    <row r="64" spans="2:5" x14ac:dyDescent="0.25">
      <c r="B64" s="123">
        <v>112010501</v>
      </c>
      <c r="C64" s="124" t="s">
        <v>933</v>
      </c>
      <c r="D64" s="220"/>
      <c r="E64" s="216"/>
    </row>
    <row r="65" spans="2:5" x14ac:dyDescent="0.25">
      <c r="B65" s="123">
        <v>11202</v>
      </c>
      <c r="C65" s="124" t="s">
        <v>934</v>
      </c>
      <c r="D65" s="220"/>
      <c r="E65" s="216"/>
    </row>
    <row r="66" spans="2:5" x14ac:dyDescent="0.25">
      <c r="B66" s="123">
        <v>1120201</v>
      </c>
      <c r="C66" s="124" t="s">
        <v>914</v>
      </c>
      <c r="D66" s="220"/>
      <c r="E66" s="216"/>
    </row>
    <row r="67" spans="2:5" x14ac:dyDescent="0.25">
      <c r="B67" s="123">
        <v>112020101</v>
      </c>
      <c r="C67" s="124" t="s">
        <v>915</v>
      </c>
      <c r="D67" s="220"/>
      <c r="E67" s="216"/>
    </row>
    <row r="68" spans="2:5" x14ac:dyDescent="0.25">
      <c r="B68" s="123">
        <v>112020102</v>
      </c>
      <c r="C68" s="124" t="s">
        <v>916</v>
      </c>
      <c r="D68" s="220"/>
      <c r="E68" s="216"/>
    </row>
    <row r="69" spans="2:5" x14ac:dyDescent="0.25">
      <c r="B69" s="123">
        <v>112020103</v>
      </c>
      <c r="C69" s="124" t="s">
        <v>917</v>
      </c>
      <c r="D69" s="220"/>
      <c r="E69" s="216"/>
    </row>
    <row r="70" spans="2:5" x14ac:dyDescent="0.25">
      <c r="B70" s="123">
        <v>112020104</v>
      </c>
      <c r="C70" s="124" t="s">
        <v>918</v>
      </c>
      <c r="D70" s="220"/>
      <c r="E70" s="216"/>
    </row>
    <row r="71" spans="2:5" x14ac:dyDescent="0.25">
      <c r="B71" s="123">
        <v>112020105</v>
      </c>
      <c r="C71" s="124" t="s">
        <v>919</v>
      </c>
      <c r="D71" s="220"/>
      <c r="E71" s="216"/>
    </row>
    <row r="72" spans="2:5" x14ac:dyDescent="0.25">
      <c r="B72" s="123">
        <v>112020106</v>
      </c>
      <c r="C72" s="124" t="s">
        <v>920</v>
      </c>
      <c r="D72" s="220"/>
      <c r="E72" s="216"/>
    </row>
    <row r="73" spans="2:5" x14ac:dyDescent="0.25">
      <c r="B73" s="123">
        <v>112020107</v>
      </c>
      <c r="C73" s="124" t="s">
        <v>921</v>
      </c>
      <c r="D73" s="220"/>
      <c r="E73" s="216"/>
    </row>
    <row r="74" spans="2:5" x14ac:dyDescent="0.25">
      <c r="B74" s="123">
        <v>112020108</v>
      </c>
      <c r="C74" s="124" t="s">
        <v>922</v>
      </c>
      <c r="D74" s="220"/>
      <c r="E74" s="216"/>
    </row>
    <row r="75" spans="2:5" x14ac:dyDescent="0.25">
      <c r="B75" s="123">
        <v>112020109</v>
      </c>
      <c r="C75" s="124" t="s">
        <v>923</v>
      </c>
      <c r="D75" s="220"/>
      <c r="E75" s="216"/>
    </row>
    <row r="76" spans="2:5" x14ac:dyDescent="0.25">
      <c r="B76" s="123">
        <v>1120202</v>
      </c>
      <c r="C76" s="124" t="s">
        <v>55</v>
      </c>
      <c r="D76" s="220"/>
      <c r="E76" s="216"/>
    </row>
    <row r="77" spans="2:5" x14ac:dyDescent="0.25">
      <c r="B77" s="123">
        <v>112020201</v>
      </c>
      <c r="C77" s="124" t="s">
        <v>924</v>
      </c>
      <c r="D77" s="220"/>
      <c r="E77" s="216"/>
    </row>
    <row r="78" spans="2:5" x14ac:dyDescent="0.25">
      <c r="B78" s="123">
        <v>1120203</v>
      </c>
      <c r="C78" s="124" t="s">
        <v>925</v>
      </c>
      <c r="D78" s="220"/>
      <c r="E78" s="216"/>
    </row>
    <row r="79" spans="2:5" x14ac:dyDescent="0.25">
      <c r="B79" s="123">
        <v>112020301</v>
      </c>
      <c r="C79" s="124" t="s">
        <v>926</v>
      </c>
      <c r="D79" s="220"/>
      <c r="E79" s="216"/>
    </row>
    <row r="80" spans="2:5" x14ac:dyDescent="0.25">
      <c r="B80" s="123">
        <v>112020302</v>
      </c>
      <c r="C80" s="124" t="s">
        <v>927</v>
      </c>
      <c r="D80" s="220"/>
      <c r="E80" s="216"/>
    </row>
    <row r="81" spans="2:5" x14ac:dyDescent="0.25">
      <c r="B81" s="123">
        <v>1120204</v>
      </c>
      <c r="C81" s="124" t="s">
        <v>928</v>
      </c>
      <c r="D81" s="220"/>
      <c r="E81" s="216"/>
    </row>
    <row r="82" spans="2:5" x14ac:dyDescent="0.25">
      <c r="B82" s="123">
        <v>112020401</v>
      </c>
      <c r="C82" s="124" t="s">
        <v>929</v>
      </c>
      <c r="D82" s="220"/>
      <c r="E82" s="216"/>
    </row>
    <row r="83" spans="2:5" x14ac:dyDescent="0.25">
      <c r="B83" s="123">
        <v>112020402</v>
      </c>
      <c r="C83" s="124" t="s">
        <v>930</v>
      </c>
      <c r="D83" s="220"/>
      <c r="E83" s="216"/>
    </row>
    <row r="84" spans="2:5" x14ac:dyDescent="0.25">
      <c r="B84" s="123">
        <v>112020403</v>
      </c>
      <c r="C84" s="124" t="s">
        <v>931</v>
      </c>
      <c r="D84" s="220"/>
      <c r="E84" s="216"/>
    </row>
    <row r="85" spans="2:5" x14ac:dyDescent="0.25">
      <c r="B85" s="123">
        <v>112020404</v>
      </c>
      <c r="C85" s="124" t="s">
        <v>932</v>
      </c>
      <c r="D85" s="220"/>
      <c r="E85" s="216"/>
    </row>
    <row r="86" spans="2:5" x14ac:dyDescent="0.25">
      <c r="B86" s="123">
        <v>1120205</v>
      </c>
      <c r="C86" s="124" t="s">
        <v>55</v>
      </c>
      <c r="D86" s="220"/>
      <c r="E86" s="216"/>
    </row>
    <row r="87" spans="2:5" x14ac:dyDescent="0.25">
      <c r="B87" s="123">
        <v>112020501</v>
      </c>
      <c r="C87" s="124" t="s">
        <v>935</v>
      </c>
      <c r="D87" s="220"/>
      <c r="E87" s="216"/>
    </row>
    <row r="88" spans="2:5" x14ac:dyDescent="0.25">
      <c r="B88" s="123">
        <v>112020502</v>
      </c>
      <c r="C88" s="124" t="s">
        <v>936</v>
      </c>
      <c r="D88" s="220"/>
      <c r="E88" s="216"/>
    </row>
    <row r="89" spans="2:5" x14ac:dyDescent="0.25">
      <c r="B89" s="123">
        <v>112020503</v>
      </c>
      <c r="C89" s="124" t="s">
        <v>937</v>
      </c>
      <c r="D89" s="220"/>
      <c r="E89" s="216"/>
    </row>
    <row r="90" spans="2:5" x14ac:dyDescent="0.25">
      <c r="B90" s="123">
        <v>1120206</v>
      </c>
      <c r="C90" s="124" t="s">
        <v>933</v>
      </c>
      <c r="D90" s="220"/>
      <c r="E90" s="216"/>
    </row>
    <row r="91" spans="2:5" x14ac:dyDescent="0.25">
      <c r="B91" s="123">
        <v>112020601</v>
      </c>
      <c r="C91" s="124" t="s">
        <v>933</v>
      </c>
      <c r="D91" s="220"/>
      <c r="E91" s="216"/>
    </row>
    <row r="92" spans="2:5" x14ac:dyDescent="0.25">
      <c r="B92" s="123">
        <v>112020602</v>
      </c>
      <c r="C92" s="124" t="s">
        <v>935</v>
      </c>
      <c r="D92" s="220"/>
      <c r="E92" s="216"/>
    </row>
    <row r="93" spans="2:5" x14ac:dyDescent="0.25">
      <c r="B93" s="123">
        <v>112020603</v>
      </c>
      <c r="C93" s="124" t="s">
        <v>936</v>
      </c>
      <c r="D93" s="220"/>
      <c r="E93" s="216"/>
    </row>
    <row r="94" spans="2:5" x14ac:dyDescent="0.25">
      <c r="B94" s="123">
        <v>11203</v>
      </c>
      <c r="C94" s="124" t="s">
        <v>938</v>
      </c>
      <c r="D94" s="220"/>
      <c r="E94" s="216"/>
    </row>
    <row r="95" spans="2:5" x14ac:dyDescent="0.25">
      <c r="B95" s="123">
        <v>1120301</v>
      </c>
      <c r="C95" s="124" t="s">
        <v>938</v>
      </c>
      <c r="D95" s="220"/>
      <c r="E95" s="216"/>
    </row>
    <row r="96" spans="2:5" x14ac:dyDescent="0.25">
      <c r="B96" s="123">
        <v>112030101</v>
      </c>
      <c r="C96" s="124" t="s">
        <v>939</v>
      </c>
      <c r="D96" s="220"/>
      <c r="E96" s="216"/>
    </row>
    <row r="97" spans="2:5" x14ac:dyDescent="0.25">
      <c r="B97" s="123">
        <v>112030102</v>
      </c>
      <c r="C97" s="124" t="s">
        <v>940</v>
      </c>
      <c r="D97" s="220"/>
      <c r="E97" s="216"/>
    </row>
    <row r="98" spans="2:5" x14ac:dyDescent="0.25">
      <c r="B98" s="123">
        <v>11204</v>
      </c>
      <c r="C98" s="124" t="s">
        <v>941</v>
      </c>
      <c r="D98" s="220"/>
      <c r="E98" s="216"/>
    </row>
    <row r="99" spans="2:5" x14ac:dyDescent="0.25">
      <c r="B99" s="123">
        <v>1120401</v>
      </c>
      <c r="C99" s="124" t="s">
        <v>941</v>
      </c>
      <c r="D99" s="220"/>
      <c r="E99" s="216"/>
    </row>
    <row r="100" spans="2:5" x14ac:dyDescent="0.25">
      <c r="B100" s="123">
        <v>112040101</v>
      </c>
      <c r="C100" s="124" t="s">
        <v>942</v>
      </c>
      <c r="D100" s="220"/>
      <c r="E100" s="216"/>
    </row>
    <row r="101" spans="2:5" x14ac:dyDescent="0.25">
      <c r="B101" s="123">
        <v>112040102</v>
      </c>
      <c r="C101" s="124" t="s">
        <v>943</v>
      </c>
      <c r="D101" s="220"/>
      <c r="E101" s="216"/>
    </row>
    <row r="102" spans="2:5" x14ac:dyDescent="0.25">
      <c r="B102" s="123">
        <v>112040103</v>
      </c>
      <c r="C102" s="124" t="s">
        <v>944</v>
      </c>
      <c r="D102" s="220"/>
      <c r="E102" s="216"/>
    </row>
    <row r="103" spans="2:5" x14ac:dyDescent="0.25">
      <c r="B103" s="123">
        <v>112040104</v>
      </c>
      <c r="C103" s="124" t="s">
        <v>945</v>
      </c>
      <c r="D103" s="220"/>
      <c r="E103" s="216"/>
    </row>
    <row r="104" spans="2:5" x14ac:dyDescent="0.25">
      <c r="B104" s="123">
        <v>112040105</v>
      </c>
      <c r="C104" s="124" t="s">
        <v>946</v>
      </c>
      <c r="D104" s="220"/>
      <c r="E104" s="216"/>
    </row>
    <row r="105" spans="2:5" x14ac:dyDescent="0.25">
      <c r="B105" s="123">
        <v>112040106</v>
      </c>
      <c r="C105" s="124" t="s">
        <v>947</v>
      </c>
      <c r="D105" s="220"/>
      <c r="E105" s="216"/>
    </row>
    <row r="106" spans="2:5" x14ac:dyDescent="0.25">
      <c r="B106" s="123">
        <v>112040107</v>
      </c>
      <c r="C106" s="124" t="s">
        <v>948</v>
      </c>
      <c r="D106" s="220"/>
      <c r="E106" s="216"/>
    </row>
    <row r="107" spans="2:5" x14ac:dyDescent="0.25">
      <c r="B107" s="123">
        <v>112040108</v>
      </c>
      <c r="C107" s="124" t="s">
        <v>949</v>
      </c>
      <c r="D107" s="220"/>
      <c r="E107" s="216"/>
    </row>
    <row r="108" spans="2:5" x14ac:dyDescent="0.25">
      <c r="B108" s="123">
        <v>112040109</v>
      </c>
      <c r="C108" s="124" t="s">
        <v>950</v>
      </c>
      <c r="D108" s="220"/>
      <c r="E108" s="216"/>
    </row>
    <row r="109" spans="2:5" x14ac:dyDescent="0.25">
      <c r="B109" s="123">
        <v>11205</v>
      </c>
      <c r="C109" s="124" t="s">
        <v>951</v>
      </c>
      <c r="D109" s="220"/>
      <c r="E109" s="216"/>
    </row>
    <row r="110" spans="2:5" x14ac:dyDescent="0.25">
      <c r="B110" s="123">
        <v>1120501</v>
      </c>
      <c r="C110" s="124" t="s">
        <v>951</v>
      </c>
      <c r="D110" s="220"/>
      <c r="E110" s="216"/>
    </row>
    <row r="111" spans="2:5" x14ac:dyDescent="0.25">
      <c r="B111" s="123">
        <v>112050101</v>
      </c>
      <c r="C111" s="124" t="s">
        <v>952</v>
      </c>
      <c r="D111" s="220"/>
      <c r="E111" s="216"/>
    </row>
    <row r="112" spans="2:5" x14ac:dyDescent="0.25">
      <c r="B112" s="123">
        <v>112050102</v>
      </c>
      <c r="C112" s="124" t="s">
        <v>953</v>
      </c>
      <c r="D112" s="220"/>
      <c r="E112" s="216"/>
    </row>
    <row r="113" spans="2:5" x14ac:dyDescent="0.25">
      <c r="B113" s="123">
        <v>112050103</v>
      </c>
      <c r="C113" s="124" t="s">
        <v>954</v>
      </c>
      <c r="D113" s="220"/>
      <c r="E113" s="216"/>
    </row>
    <row r="114" spans="2:5" x14ac:dyDescent="0.25">
      <c r="B114" s="123">
        <v>112050104</v>
      </c>
      <c r="C114" s="124" t="s">
        <v>955</v>
      </c>
      <c r="D114" s="220"/>
      <c r="E114" s="216"/>
    </row>
    <row r="115" spans="2:5" x14ac:dyDescent="0.25">
      <c r="B115" s="123">
        <v>112050105</v>
      </c>
      <c r="C115" s="124" t="s">
        <v>956</v>
      </c>
      <c r="D115" s="220"/>
      <c r="E115" s="216"/>
    </row>
    <row r="116" spans="2:5" x14ac:dyDescent="0.25">
      <c r="B116" s="123">
        <v>112050106</v>
      </c>
      <c r="C116" s="124" t="s">
        <v>957</v>
      </c>
      <c r="D116" s="220"/>
      <c r="E116" s="216"/>
    </row>
    <row r="117" spans="2:5" x14ac:dyDescent="0.25">
      <c r="B117" s="123">
        <v>112050107</v>
      </c>
      <c r="C117" s="124" t="s">
        <v>958</v>
      </c>
      <c r="D117" s="220"/>
      <c r="E117" s="216"/>
    </row>
    <row r="118" spans="2:5" x14ac:dyDescent="0.25">
      <c r="B118" s="123">
        <v>112050108</v>
      </c>
      <c r="C118" s="124" t="s">
        <v>959</v>
      </c>
      <c r="D118" s="220"/>
      <c r="E118" s="216"/>
    </row>
    <row r="119" spans="2:5" x14ac:dyDescent="0.25">
      <c r="B119" s="123">
        <v>112050109</v>
      </c>
      <c r="C119" s="124" t="s">
        <v>960</v>
      </c>
      <c r="D119" s="220"/>
      <c r="E119" s="216"/>
    </row>
    <row r="120" spans="2:5" x14ac:dyDescent="0.25">
      <c r="B120" s="123">
        <v>112050110</v>
      </c>
      <c r="C120" s="124" t="s">
        <v>961</v>
      </c>
      <c r="D120" s="220"/>
      <c r="E120" s="216"/>
    </row>
    <row r="121" spans="2:5" x14ac:dyDescent="0.25">
      <c r="B121" s="123">
        <v>112050111</v>
      </c>
      <c r="C121" s="124" t="s">
        <v>962</v>
      </c>
      <c r="D121" s="220"/>
      <c r="E121" s="216"/>
    </row>
    <row r="122" spans="2:5" x14ac:dyDescent="0.25">
      <c r="B122" s="123">
        <v>113</v>
      </c>
      <c r="C122" s="124" t="s">
        <v>963</v>
      </c>
      <c r="D122" s="220"/>
      <c r="E122" s="216"/>
    </row>
    <row r="123" spans="2:5" x14ac:dyDescent="0.25">
      <c r="B123" s="123">
        <v>11301</v>
      </c>
      <c r="C123" s="124" t="s">
        <v>964</v>
      </c>
      <c r="D123" s="220"/>
      <c r="E123" s="216"/>
    </row>
    <row r="124" spans="2:5" x14ac:dyDescent="0.25">
      <c r="B124" s="123">
        <v>1130101</v>
      </c>
      <c r="C124" s="124" t="s">
        <v>964</v>
      </c>
      <c r="D124" s="220"/>
      <c r="E124" s="216"/>
    </row>
    <row r="125" spans="2:5" x14ac:dyDescent="0.25">
      <c r="B125" s="123">
        <v>113010101</v>
      </c>
      <c r="C125" s="124" t="s">
        <v>965</v>
      </c>
      <c r="D125" s="220"/>
      <c r="E125" s="216"/>
    </row>
    <row r="126" spans="2:5" x14ac:dyDescent="0.25">
      <c r="B126" s="123">
        <v>113010102</v>
      </c>
      <c r="C126" s="124" t="s">
        <v>966</v>
      </c>
      <c r="D126" s="220"/>
      <c r="E126" s="216"/>
    </row>
    <row r="127" spans="2:5" x14ac:dyDescent="0.25">
      <c r="B127" s="123">
        <v>113010103</v>
      </c>
      <c r="C127" s="124" t="s">
        <v>967</v>
      </c>
      <c r="D127" s="220"/>
      <c r="E127" s="216"/>
    </row>
    <row r="128" spans="2:5" x14ac:dyDescent="0.25">
      <c r="B128" s="123">
        <v>113010104</v>
      </c>
      <c r="C128" s="124" t="s">
        <v>968</v>
      </c>
      <c r="D128" s="220"/>
      <c r="E128" s="216"/>
    </row>
    <row r="129" spans="2:5" x14ac:dyDescent="0.25">
      <c r="B129" s="123">
        <v>113010105</v>
      </c>
      <c r="C129" s="124" t="s">
        <v>969</v>
      </c>
      <c r="D129" s="220"/>
      <c r="E129" s="216"/>
    </row>
    <row r="130" spans="2:5" x14ac:dyDescent="0.25">
      <c r="B130" s="123">
        <v>113010106</v>
      </c>
      <c r="C130" s="124" t="s">
        <v>970</v>
      </c>
      <c r="D130" s="220"/>
      <c r="E130" s="216"/>
    </row>
    <row r="131" spans="2:5" x14ac:dyDescent="0.25">
      <c r="B131" s="123">
        <v>114</v>
      </c>
      <c r="C131" s="124" t="s">
        <v>971</v>
      </c>
      <c r="D131" s="220"/>
      <c r="E131" s="216"/>
    </row>
    <row r="132" spans="2:5" x14ac:dyDescent="0.25">
      <c r="B132" s="123">
        <v>11401</v>
      </c>
      <c r="C132" s="124" t="s">
        <v>972</v>
      </c>
      <c r="D132" s="220"/>
      <c r="E132" s="216"/>
    </row>
    <row r="133" spans="2:5" x14ac:dyDescent="0.25">
      <c r="B133" s="123">
        <v>1140101</v>
      </c>
      <c r="C133" s="124" t="s">
        <v>972</v>
      </c>
      <c r="D133" s="220"/>
      <c r="E133" s="216"/>
    </row>
    <row r="134" spans="2:5" x14ac:dyDescent="0.25">
      <c r="B134" s="123">
        <v>114010101</v>
      </c>
      <c r="C134" s="124" t="s">
        <v>973</v>
      </c>
      <c r="D134" s="220"/>
      <c r="E134" s="216"/>
    </row>
    <row r="135" spans="2:5" x14ac:dyDescent="0.25">
      <c r="B135" s="123">
        <v>114010102</v>
      </c>
      <c r="C135" s="124" t="s">
        <v>974</v>
      </c>
      <c r="D135" s="220"/>
      <c r="E135" s="216"/>
    </row>
    <row r="136" spans="2:5" x14ac:dyDescent="0.25">
      <c r="B136" s="123">
        <v>114010103</v>
      </c>
      <c r="C136" s="124" t="s">
        <v>975</v>
      </c>
      <c r="D136" s="220"/>
      <c r="E136" s="216"/>
    </row>
    <row r="137" spans="2:5" x14ac:dyDescent="0.25">
      <c r="B137" s="123">
        <v>11402</v>
      </c>
      <c r="C137" s="124" t="s">
        <v>976</v>
      </c>
      <c r="D137" s="220"/>
      <c r="E137" s="216"/>
    </row>
    <row r="138" spans="2:5" x14ac:dyDescent="0.25">
      <c r="B138" s="123">
        <v>1140201</v>
      </c>
      <c r="C138" s="124" t="s">
        <v>976</v>
      </c>
      <c r="D138" s="220"/>
      <c r="E138" s="216"/>
    </row>
    <row r="139" spans="2:5" x14ac:dyDescent="0.25">
      <c r="B139" s="123">
        <v>114020101</v>
      </c>
      <c r="C139" s="124" t="s">
        <v>977</v>
      </c>
      <c r="D139" s="220"/>
      <c r="E139" s="216"/>
    </row>
    <row r="140" spans="2:5" x14ac:dyDescent="0.25">
      <c r="B140" s="123">
        <v>114020102</v>
      </c>
      <c r="C140" s="124" t="s">
        <v>978</v>
      </c>
      <c r="D140" s="220"/>
      <c r="E140" s="216"/>
    </row>
    <row r="141" spans="2:5" x14ac:dyDescent="0.25">
      <c r="B141" s="123">
        <v>114020103</v>
      </c>
      <c r="C141" s="124" t="s">
        <v>979</v>
      </c>
      <c r="D141" s="220"/>
      <c r="E141" s="216"/>
    </row>
    <row r="142" spans="2:5" x14ac:dyDescent="0.25">
      <c r="B142" s="123">
        <v>114020104</v>
      </c>
      <c r="C142" s="124" t="s">
        <v>980</v>
      </c>
      <c r="D142" s="220"/>
      <c r="E142" s="216"/>
    </row>
    <row r="143" spans="2:5" x14ac:dyDescent="0.25">
      <c r="B143" s="123">
        <v>114020105</v>
      </c>
      <c r="C143" s="124" t="s">
        <v>981</v>
      </c>
      <c r="D143" s="220"/>
      <c r="E143" s="216"/>
    </row>
    <row r="144" spans="2:5" x14ac:dyDescent="0.25">
      <c r="B144" s="123">
        <v>12</v>
      </c>
      <c r="C144" s="124" t="s">
        <v>982</v>
      </c>
      <c r="D144" s="220"/>
      <c r="E144" s="216"/>
    </row>
    <row r="145" spans="2:5" x14ac:dyDescent="0.25">
      <c r="B145" s="123">
        <v>121</v>
      </c>
      <c r="C145" s="124" t="s">
        <v>983</v>
      </c>
      <c r="D145" s="220"/>
      <c r="E145" s="216"/>
    </row>
    <row r="146" spans="2:5" x14ac:dyDescent="0.25">
      <c r="B146" s="123">
        <v>12101</v>
      </c>
      <c r="C146" s="124" t="s">
        <v>910</v>
      </c>
      <c r="D146" s="220"/>
      <c r="E146" s="216"/>
    </row>
    <row r="147" spans="2:5" x14ac:dyDescent="0.25">
      <c r="B147" s="123">
        <v>1210101</v>
      </c>
      <c r="C147" s="124" t="s">
        <v>910</v>
      </c>
      <c r="D147" s="220"/>
      <c r="E147" s="216"/>
    </row>
    <row r="148" spans="2:5" x14ac:dyDescent="0.25">
      <c r="B148" s="123">
        <v>121010101</v>
      </c>
      <c r="C148" s="124" t="s">
        <v>901</v>
      </c>
      <c r="D148" s="220"/>
      <c r="E148" s="216"/>
    </row>
    <row r="149" spans="2:5" x14ac:dyDescent="0.25">
      <c r="B149" s="123">
        <v>121010102</v>
      </c>
      <c r="C149" s="124" t="s">
        <v>902</v>
      </c>
      <c r="D149" s="220"/>
      <c r="E149" s="216"/>
    </row>
    <row r="150" spans="2:5" x14ac:dyDescent="0.25">
      <c r="B150" s="123">
        <v>121010103</v>
      </c>
      <c r="C150" s="124" t="s">
        <v>903</v>
      </c>
      <c r="D150" s="220"/>
      <c r="E150" s="216"/>
    </row>
    <row r="151" spans="2:5" x14ac:dyDescent="0.25">
      <c r="B151" s="123">
        <v>121010104</v>
      </c>
      <c r="C151" s="124" t="s">
        <v>904</v>
      </c>
      <c r="D151" s="220"/>
      <c r="E151" s="216"/>
    </row>
    <row r="152" spans="2:5" x14ac:dyDescent="0.25">
      <c r="B152" s="123">
        <v>121010105</v>
      </c>
      <c r="C152" s="124" t="s">
        <v>905</v>
      </c>
      <c r="D152" s="220"/>
      <c r="E152" s="216"/>
    </row>
    <row r="153" spans="2:5" x14ac:dyDescent="0.25">
      <c r="B153" s="123">
        <v>121010106</v>
      </c>
      <c r="C153" s="124" t="s">
        <v>906</v>
      </c>
      <c r="D153" s="220"/>
      <c r="E153" s="216"/>
    </row>
    <row r="154" spans="2:5" x14ac:dyDescent="0.25">
      <c r="B154" s="123">
        <v>121010107</v>
      </c>
      <c r="C154" s="124" t="s">
        <v>907</v>
      </c>
      <c r="D154" s="220"/>
      <c r="E154" s="216"/>
    </row>
    <row r="155" spans="2:5" x14ac:dyDescent="0.25">
      <c r="B155" s="123">
        <v>121010108</v>
      </c>
      <c r="C155" s="124" t="s">
        <v>911</v>
      </c>
      <c r="D155" s="220"/>
      <c r="E155" s="216"/>
    </row>
    <row r="156" spans="2:5" x14ac:dyDescent="0.25">
      <c r="B156" s="123">
        <v>122</v>
      </c>
      <c r="C156" s="124" t="s">
        <v>984</v>
      </c>
      <c r="D156" s="220"/>
      <c r="E156" s="216"/>
    </row>
    <row r="157" spans="2:5" x14ac:dyDescent="0.25">
      <c r="B157" s="123">
        <v>12201</v>
      </c>
      <c r="C157" s="124" t="s">
        <v>985</v>
      </c>
      <c r="D157" s="220"/>
      <c r="E157" s="216"/>
    </row>
    <row r="158" spans="2:5" x14ac:dyDescent="0.25">
      <c r="B158" s="123">
        <v>1220101</v>
      </c>
      <c r="C158" s="124" t="s">
        <v>914</v>
      </c>
      <c r="D158" s="220"/>
      <c r="E158" s="216"/>
    </row>
    <row r="159" spans="2:5" x14ac:dyDescent="0.25">
      <c r="B159" s="123">
        <v>122010101</v>
      </c>
      <c r="C159" s="124" t="s">
        <v>915</v>
      </c>
      <c r="D159" s="220"/>
      <c r="E159" s="216"/>
    </row>
    <row r="160" spans="2:5" x14ac:dyDescent="0.25">
      <c r="B160" s="123">
        <v>122010102</v>
      </c>
      <c r="C160" s="124" t="s">
        <v>916</v>
      </c>
      <c r="D160" s="220"/>
      <c r="E160" s="216"/>
    </row>
    <row r="161" spans="2:5" x14ac:dyDescent="0.25">
      <c r="B161" s="123">
        <v>122010103</v>
      </c>
      <c r="C161" s="124" t="s">
        <v>917</v>
      </c>
      <c r="D161" s="220"/>
      <c r="E161" s="216"/>
    </row>
    <row r="162" spans="2:5" x14ac:dyDescent="0.25">
      <c r="B162" s="123">
        <v>122010104</v>
      </c>
      <c r="C162" s="124" t="s">
        <v>918</v>
      </c>
      <c r="D162" s="220"/>
      <c r="E162" s="216"/>
    </row>
    <row r="163" spans="2:5" x14ac:dyDescent="0.25">
      <c r="B163" s="123">
        <v>122010105</v>
      </c>
      <c r="C163" s="124" t="s">
        <v>919</v>
      </c>
      <c r="D163" s="220"/>
      <c r="E163" s="216"/>
    </row>
    <row r="164" spans="2:5" x14ac:dyDescent="0.25">
      <c r="B164" s="123">
        <v>122010106</v>
      </c>
      <c r="C164" s="124" t="s">
        <v>920</v>
      </c>
      <c r="D164" s="220"/>
      <c r="E164" s="216"/>
    </row>
    <row r="165" spans="2:5" x14ac:dyDescent="0.25">
      <c r="B165" s="123">
        <v>122010107</v>
      </c>
      <c r="C165" s="124" t="s">
        <v>921</v>
      </c>
      <c r="D165" s="220"/>
      <c r="E165" s="216"/>
    </row>
    <row r="166" spans="2:5" x14ac:dyDescent="0.25">
      <c r="B166" s="123">
        <v>122010108</v>
      </c>
      <c r="C166" s="124" t="s">
        <v>922</v>
      </c>
      <c r="D166" s="220"/>
      <c r="E166" s="216"/>
    </row>
    <row r="167" spans="2:5" x14ac:dyDescent="0.25">
      <c r="B167" s="123">
        <v>122010109</v>
      </c>
      <c r="C167" s="124" t="s">
        <v>923</v>
      </c>
      <c r="D167" s="220"/>
      <c r="E167" s="216"/>
    </row>
    <row r="168" spans="2:5" x14ac:dyDescent="0.25">
      <c r="B168" s="123">
        <v>1220102</v>
      </c>
      <c r="C168" s="124" t="s">
        <v>55</v>
      </c>
      <c r="D168" s="220"/>
      <c r="E168" s="216"/>
    </row>
    <row r="169" spans="2:5" x14ac:dyDescent="0.25">
      <c r="B169" s="123">
        <v>122010201</v>
      </c>
      <c r="C169" s="124" t="s">
        <v>924</v>
      </c>
      <c r="D169" s="220"/>
      <c r="E169" s="216"/>
    </row>
    <row r="170" spans="2:5" x14ac:dyDescent="0.25">
      <c r="B170" s="123">
        <v>1220103</v>
      </c>
      <c r="C170" s="124" t="s">
        <v>925</v>
      </c>
      <c r="D170" s="220"/>
      <c r="E170" s="216"/>
    </row>
    <row r="171" spans="2:5" x14ac:dyDescent="0.25">
      <c r="B171" s="123">
        <v>122010301</v>
      </c>
      <c r="C171" s="124" t="s">
        <v>926</v>
      </c>
      <c r="D171" s="220"/>
      <c r="E171" s="216"/>
    </row>
    <row r="172" spans="2:5" x14ac:dyDescent="0.25">
      <c r="B172" s="123">
        <v>122010302</v>
      </c>
      <c r="C172" s="124" t="s">
        <v>927</v>
      </c>
      <c r="D172" s="220"/>
      <c r="E172" s="216"/>
    </row>
    <row r="173" spans="2:5" x14ac:dyDescent="0.25">
      <c r="B173" s="123">
        <v>1220104</v>
      </c>
      <c r="C173" s="124" t="s">
        <v>928</v>
      </c>
      <c r="D173" s="220"/>
      <c r="E173" s="216"/>
    </row>
    <row r="174" spans="2:5" x14ac:dyDescent="0.25">
      <c r="B174" s="123">
        <v>122010401</v>
      </c>
      <c r="C174" s="124" t="s">
        <v>929</v>
      </c>
      <c r="D174" s="220"/>
      <c r="E174" s="216"/>
    </row>
    <row r="175" spans="2:5" x14ac:dyDescent="0.25">
      <c r="B175" s="123">
        <v>122010402</v>
      </c>
      <c r="C175" s="124" t="s">
        <v>930</v>
      </c>
      <c r="D175" s="220"/>
      <c r="E175" s="216"/>
    </row>
    <row r="176" spans="2:5" x14ac:dyDescent="0.25">
      <c r="B176" s="123">
        <v>122010403</v>
      </c>
      <c r="C176" s="124" t="s">
        <v>931</v>
      </c>
      <c r="D176" s="220"/>
      <c r="E176" s="216"/>
    </row>
    <row r="177" spans="2:5" x14ac:dyDescent="0.25">
      <c r="B177" s="123">
        <v>122010404</v>
      </c>
      <c r="C177" s="124" t="s">
        <v>932</v>
      </c>
      <c r="D177" s="220"/>
      <c r="E177" s="216"/>
    </row>
    <row r="178" spans="2:5" x14ac:dyDescent="0.25">
      <c r="B178" s="123">
        <v>1220105</v>
      </c>
      <c r="C178" s="124" t="s">
        <v>933</v>
      </c>
      <c r="D178" s="220"/>
      <c r="E178" s="216"/>
    </row>
    <row r="179" spans="2:5" x14ac:dyDescent="0.25">
      <c r="B179" s="123">
        <v>122010501</v>
      </c>
      <c r="C179" s="124" t="s">
        <v>933</v>
      </c>
      <c r="D179" s="220"/>
      <c r="E179" s="216"/>
    </row>
    <row r="180" spans="2:5" x14ac:dyDescent="0.25">
      <c r="B180" s="123">
        <v>12202</v>
      </c>
      <c r="C180" s="124" t="s">
        <v>934</v>
      </c>
      <c r="D180" s="220"/>
      <c r="E180" s="216"/>
    </row>
    <row r="181" spans="2:5" x14ac:dyDescent="0.25">
      <c r="B181" s="123">
        <v>1220201</v>
      </c>
      <c r="C181" s="124" t="s">
        <v>914</v>
      </c>
      <c r="D181" s="220"/>
      <c r="E181" s="216"/>
    </row>
    <row r="182" spans="2:5" x14ac:dyDescent="0.25">
      <c r="B182" s="123">
        <v>122020101</v>
      </c>
      <c r="C182" s="124" t="s">
        <v>915</v>
      </c>
      <c r="D182" s="220"/>
      <c r="E182" s="216"/>
    </row>
    <row r="183" spans="2:5" x14ac:dyDescent="0.25">
      <c r="B183" s="123">
        <v>122020102</v>
      </c>
      <c r="C183" s="124" t="s">
        <v>916</v>
      </c>
      <c r="D183" s="220"/>
      <c r="E183" s="216"/>
    </row>
    <row r="184" spans="2:5" x14ac:dyDescent="0.25">
      <c r="B184" s="123">
        <v>122020103</v>
      </c>
      <c r="C184" s="124" t="s">
        <v>917</v>
      </c>
      <c r="D184" s="220"/>
      <c r="E184" s="216"/>
    </row>
    <row r="185" spans="2:5" x14ac:dyDescent="0.25">
      <c r="B185" s="123">
        <v>122020104</v>
      </c>
      <c r="C185" s="124" t="s">
        <v>918</v>
      </c>
      <c r="D185" s="220"/>
      <c r="E185" s="216"/>
    </row>
    <row r="186" spans="2:5" x14ac:dyDescent="0.25">
      <c r="B186" s="123">
        <v>122020105</v>
      </c>
      <c r="C186" s="124" t="s">
        <v>919</v>
      </c>
      <c r="D186" s="220"/>
      <c r="E186" s="216"/>
    </row>
    <row r="187" spans="2:5" x14ac:dyDescent="0.25">
      <c r="B187" s="123">
        <v>122020106</v>
      </c>
      <c r="C187" s="124" t="s">
        <v>920</v>
      </c>
      <c r="D187" s="220"/>
      <c r="E187" s="216"/>
    </row>
    <row r="188" spans="2:5" x14ac:dyDescent="0.25">
      <c r="B188" s="123">
        <v>122020107</v>
      </c>
      <c r="C188" s="124" t="s">
        <v>921</v>
      </c>
      <c r="D188" s="220"/>
      <c r="E188" s="216"/>
    </row>
    <row r="189" spans="2:5" x14ac:dyDescent="0.25">
      <c r="B189" s="123">
        <v>122020108</v>
      </c>
      <c r="C189" s="124" t="s">
        <v>922</v>
      </c>
      <c r="D189" s="220"/>
      <c r="E189" s="216"/>
    </row>
    <row r="190" spans="2:5" x14ac:dyDescent="0.25">
      <c r="B190" s="123">
        <v>122020109</v>
      </c>
      <c r="C190" s="124" t="s">
        <v>923</v>
      </c>
      <c r="D190" s="220"/>
      <c r="E190" s="216"/>
    </row>
    <row r="191" spans="2:5" x14ac:dyDescent="0.25">
      <c r="B191" s="123">
        <v>1220202</v>
      </c>
      <c r="C191" s="124" t="s">
        <v>55</v>
      </c>
      <c r="D191" s="220"/>
      <c r="E191" s="216"/>
    </row>
    <row r="192" spans="2:5" x14ac:dyDescent="0.25">
      <c r="B192" s="123">
        <v>122020201</v>
      </c>
      <c r="C192" s="124" t="s">
        <v>924</v>
      </c>
      <c r="D192" s="220"/>
      <c r="E192" s="216"/>
    </row>
    <row r="193" spans="2:5" x14ac:dyDescent="0.25">
      <c r="B193" s="123">
        <v>1220203</v>
      </c>
      <c r="C193" s="124" t="s">
        <v>925</v>
      </c>
      <c r="D193" s="220"/>
      <c r="E193" s="216"/>
    </row>
    <row r="194" spans="2:5" x14ac:dyDescent="0.25">
      <c r="B194" s="123">
        <v>122020301</v>
      </c>
      <c r="C194" s="124" t="s">
        <v>926</v>
      </c>
      <c r="D194" s="220"/>
      <c r="E194" s="216"/>
    </row>
    <row r="195" spans="2:5" x14ac:dyDescent="0.25">
      <c r="B195" s="123">
        <v>122020302</v>
      </c>
      <c r="C195" s="124" t="s">
        <v>927</v>
      </c>
      <c r="D195" s="220"/>
      <c r="E195" s="216"/>
    </row>
    <row r="196" spans="2:5" x14ac:dyDescent="0.25">
      <c r="B196" s="123">
        <v>1220204</v>
      </c>
      <c r="C196" s="124" t="s">
        <v>928</v>
      </c>
      <c r="D196" s="220"/>
      <c r="E196" s="216"/>
    </row>
    <row r="197" spans="2:5" x14ac:dyDescent="0.25">
      <c r="B197" s="123">
        <v>122020401</v>
      </c>
      <c r="C197" s="124" t="s">
        <v>929</v>
      </c>
      <c r="D197" s="220"/>
      <c r="E197" s="216"/>
    </row>
    <row r="198" spans="2:5" x14ac:dyDescent="0.25">
      <c r="B198" s="123">
        <v>122020402</v>
      </c>
      <c r="C198" s="124" t="s">
        <v>930</v>
      </c>
      <c r="D198" s="220"/>
      <c r="E198" s="216"/>
    </row>
    <row r="199" spans="2:5" x14ac:dyDescent="0.25">
      <c r="B199" s="123">
        <v>122020403</v>
      </c>
      <c r="C199" s="124" t="s">
        <v>931</v>
      </c>
      <c r="D199" s="220"/>
      <c r="E199" s="216"/>
    </row>
    <row r="200" spans="2:5" x14ac:dyDescent="0.25">
      <c r="B200" s="123">
        <v>122020404</v>
      </c>
      <c r="C200" s="124" t="s">
        <v>932</v>
      </c>
      <c r="D200" s="220"/>
      <c r="E200" s="216"/>
    </row>
    <row r="201" spans="2:5" x14ac:dyDescent="0.25">
      <c r="B201" s="123">
        <v>1220205</v>
      </c>
      <c r="C201" s="124" t="s">
        <v>55</v>
      </c>
      <c r="D201" s="220"/>
      <c r="E201" s="216"/>
    </row>
    <row r="202" spans="2:5" x14ac:dyDescent="0.25">
      <c r="B202" s="123">
        <v>122020501</v>
      </c>
      <c r="C202" s="124" t="s">
        <v>935</v>
      </c>
      <c r="D202" s="220"/>
      <c r="E202" s="216"/>
    </row>
    <row r="203" spans="2:5" x14ac:dyDescent="0.25">
      <c r="B203" s="123">
        <v>122020502</v>
      </c>
      <c r="C203" s="124" t="s">
        <v>936</v>
      </c>
      <c r="D203" s="220"/>
      <c r="E203" s="216"/>
    </row>
    <row r="204" spans="2:5" x14ac:dyDescent="0.25">
      <c r="B204" s="123">
        <v>122020503</v>
      </c>
      <c r="C204" s="124" t="s">
        <v>937</v>
      </c>
      <c r="D204" s="220"/>
      <c r="E204" s="216"/>
    </row>
    <row r="205" spans="2:5" x14ac:dyDescent="0.25">
      <c r="B205" s="123">
        <v>1220206</v>
      </c>
      <c r="C205" s="124" t="s">
        <v>933</v>
      </c>
      <c r="D205" s="220"/>
      <c r="E205" s="216"/>
    </row>
    <row r="206" spans="2:5" x14ac:dyDescent="0.25">
      <c r="B206" s="123">
        <v>122020601</v>
      </c>
      <c r="C206" s="124" t="s">
        <v>933</v>
      </c>
      <c r="D206" s="220"/>
      <c r="E206" s="216"/>
    </row>
    <row r="207" spans="2:5" x14ac:dyDescent="0.25">
      <c r="B207" s="123">
        <v>122020602</v>
      </c>
      <c r="C207" s="124" t="s">
        <v>935</v>
      </c>
      <c r="D207" s="220"/>
      <c r="E207" s="216"/>
    </row>
    <row r="208" spans="2:5" x14ac:dyDescent="0.25">
      <c r="B208" s="123">
        <v>122020603</v>
      </c>
      <c r="C208" s="124" t="s">
        <v>936</v>
      </c>
      <c r="D208" s="220"/>
      <c r="E208" s="216"/>
    </row>
    <row r="209" spans="2:5" x14ac:dyDescent="0.25">
      <c r="B209" s="123">
        <v>12203</v>
      </c>
      <c r="C209" s="124" t="s">
        <v>941</v>
      </c>
      <c r="D209" s="220"/>
      <c r="E209" s="216"/>
    </row>
    <row r="210" spans="2:5" x14ac:dyDescent="0.25">
      <c r="B210" s="123">
        <v>1220301</v>
      </c>
      <c r="C210" s="124" t="s">
        <v>941</v>
      </c>
      <c r="D210" s="220"/>
      <c r="E210" s="216"/>
    </row>
    <row r="211" spans="2:5" x14ac:dyDescent="0.25">
      <c r="B211" s="123">
        <v>122030101</v>
      </c>
      <c r="C211" s="124" t="s">
        <v>942</v>
      </c>
      <c r="D211" s="220"/>
      <c r="E211" s="216"/>
    </row>
    <row r="212" spans="2:5" x14ac:dyDescent="0.25">
      <c r="B212" s="123">
        <v>122030102</v>
      </c>
      <c r="C212" s="124" t="s">
        <v>943</v>
      </c>
      <c r="D212" s="220"/>
      <c r="E212" s="216"/>
    </row>
    <row r="213" spans="2:5" x14ac:dyDescent="0.25">
      <c r="B213" s="123">
        <v>122030103</v>
      </c>
      <c r="C213" s="124" t="s">
        <v>944</v>
      </c>
      <c r="D213" s="220"/>
      <c r="E213" s="216"/>
    </row>
    <row r="214" spans="2:5" x14ac:dyDescent="0.25">
      <c r="B214" s="123">
        <v>122030104</v>
      </c>
      <c r="C214" s="124" t="s">
        <v>945</v>
      </c>
      <c r="D214" s="220"/>
      <c r="E214" s="216"/>
    </row>
    <row r="215" spans="2:5" x14ac:dyDescent="0.25">
      <c r="B215" s="123">
        <v>122030105</v>
      </c>
      <c r="C215" s="124" t="s">
        <v>947</v>
      </c>
      <c r="D215" s="220"/>
      <c r="E215" s="216"/>
    </row>
    <row r="216" spans="2:5" x14ac:dyDescent="0.25">
      <c r="B216" s="123">
        <v>122030106</v>
      </c>
      <c r="C216" s="124" t="s">
        <v>948</v>
      </c>
      <c r="D216" s="220"/>
      <c r="E216" s="216"/>
    </row>
    <row r="217" spans="2:5" x14ac:dyDescent="0.25">
      <c r="B217" s="123">
        <v>122030107</v>
      </c>
      <c r="C217" s="124" t="s">
        <v>949</v>
      </c>
      <c r="D217" s="220"/>
      <c r="E217" s="216"/>
    </row>
    <row r="218" spans="2:5" x14ac:dyDescent="0.25">
      <c r="B218" s="123">
        <v>122030108</v>
      </c>
      <c r="C218" s="124" t="s">
        <v>950</v>
      </c>
      <c r="D218" s="220"/>
      <c r="E218" s="216"/>
    </row>
    <row r="219" spans="2:5" x14ac:dyDescent="0.25">
      <c r="B219" s="123">
        <v>12204</v>
      </c>
      <c r="C219" s="124" t="s">
        <v>951</v>
      </c>
      <c r="D219" s="220"/>
      <c r="E219" s="216"/>
    </row>
    <row r="220" spans="2:5" x14ac:dyDescent="0.25">
      <c r="B220" s="123">
        <v>1220401</v>
      </c>
      <c r="C220" s="124" t="s">
        <v>951</v>
      </c>
      <c r="D220" s="220"/>
      <c r="E220" s="216"/>
    </row>
    <row r="221" spans="2:5" x14ac:dyDescent="0.25">
      <c r="B221" s="123">
        <v>122040101</v>
      </c>
      <c r="C221" s="124" t="s">
        <v>955</v>
      </c>
      <c r="D221" s="220"/>
      <c r="E221" s="216"/>
    </row>
    <row r="222" spans="2:5" x14ac:dyDescent="0.25">
      <c r="B222" s="123">
        <v>122040102</v>
      </c>
      <c r="C222" s="124" t="s">
        <v>958</v>
      </c>
      <c r="D222" s="220"/>
      <c r="E222" s="216"/>
    </row>
    <row r="223" spans="2:5" x14ac:dyDescent="0.25">
      <c r="B223" s="123">
        <v>122040103</v>
      </c>
      <c r="C223" s="124" t="s">
        <v>959</v>
      </c>
      <c r="D223" s="220"/>
      <c r="E223" s="216"/>
    </row>
    <row r="224" spans="2:5" x14ac:dyDescent="0.25">
      <c r="B224" s="123">
        <v>122040104</v>
      </c>
      <c r="C224" s="124" t="s">
        <v>960</v>
      </c>
      <c r="D224" s="220"/>
      <c r="E224" s="216"/>
    </row>
    <row r="225" spans="2:5" x14ac:dyDescent="0.25">
      <c r="B225" s="123">
        <v>122040105</v>
      </c>
      <c r="C225" s="124" t="s">
        <v>961</v>
      </c>
      <c r="D225" s="220"/>
      <c r="E225" s="216"/>
    </row>
    <row r="226" spans="2:5" x14ac:dyDescent="0.25">
      <c r="B226" s="123">
        <v>122040106</v>
      </c>
      <c r="C226" s="124" t="s">
        <v>962</v>
      </c>
      <c r="D226" s="220"/>
      <c r="E226" s="216"/>
    </row>
    <row r="227" spans="2:5" x14ac:dyDescent="0.25">
      <c r="B227" s="123">
        <v>123</v>
      </c>
      <c r="C227" s="124" t="s">
        <v>986</v>
      </c>
      <c r="D227" s="220"/>
      <c r="E227" s="216"/>
    </row>
    <row r="228" spans="2:5" x14ac:dyDescent="0.25">
      <c r="B228" s="123">
        <v>12301</v>
      </c>
      <c r="C228" s="124" t="s">
        <v>987</v>
      </c>
      <c r="D228" s="220"/>
      <c r="E228" s="216"/>
    </row>
    <row r="229" spans="2:5" x14ac:dyDescent="0.25">
      <c r="B229" s="123">
        <v>1230101</v>
      </c>
      <c r="C229" s="124" t="s">
        <v>987</v>
      </c>
      <c r="D229" s="220"/>
      <c r="E229" s="216"/>
    </row>
    <row r="230" spans="2:5" x14ac:dyDescent="0.25">
      <c r="B230" s="123">
        <v>123010101</v>
      </c>
      <c r="C230" s="124" t="s">
        <v>988</v>
      </c>
      <c r="D230" s="220"/>
      <c r="E230" s="216"/>
    </row>
    <row r="231" spans="2:5" x14ac:dyDescent="0.25">
      <c r="B231" s="123">
        <v>123010102</v>
      </c>
      <c r="C231" s="124" t="s">
        <v>989</v>
      </c>
      <c r="D231" s="220"/>
      <c r="E231" s="216"/>
    </row>
    <row r="232" spans="2:5" x14ac:dyDescent="0.25">
      <c r="B232" s="123">
        <v>123010103</v>
      </c>
      <c r="C232" s="124" t="s">
        <v>990</v>
      </c>
      <c r="D232" s="220"/>
      <c r="E232" s="216"/>
    </row>
    <row r="233" spans="2:5" x14ac:dyDescent="0.25">
      <c r="B233" s="123">
        <v>123010104</v>
      </c>
      <c r="C233" s="124" t="s">
        <v>991</v>
      </c>
      <c r="D233" s="220"/>
      <c r="E233" s="216"/>
    </row>
    <row r="234" spans="2:5" x14ac:dyDescent="0.25">
      <c r="B234" s="123">
        <v>123010105</v>
      </c>
      <c r="C234" s="124" t="s">
        <v>992</v>
      </c>
      <c r="D234" s="220"/>
      <c r="E234" s="216"/>
    </row>
    <row r="235" spans="2:5" x14ac:dyDescent="0.25">
      <c r="B235" s="123">
        <v>123010106</v>
      </c>
      <c r="C235" s="124" t="s">
        <v>993</v>
      </c>
      <c r="D235" s="220"/>
      <c r="E235" s="216"/>
    </row>
    <row r="236" spans="2:5" x14ac:dyDescent="0.25">
      <c r="B236" s="123">
        <v>123010107</v>
      </c>
      <c r="C236" s="124" t="s">
        <v>994</v>
      </c>
      <c r="D236" s="220"/>
      <c r="E236" s="216"/>
    </row>
    <row r="237" spans="2:5" x14ac:dyDescent="0.25">
      <c r="B237" s="123">
        <v>124</v>
      </c>
      <c r="C237" s="124" t="s">
        <v>995</v>
      </c>
      <c r="D237" s="220"/>
      <c r="E237" s="216"/>
    </row>
    <row r="238" spans="2:5" x14ac:dyDescent="0.25">
      <c r="B238" s="123">
        <v>12401</v>
      </c>
      <c r="C238" s="124" t="s">
        <v>996</v>
      </c>
      <c r="D238" s="220"/>
      <c r="E238" s="216"/>
    </row>
    <row r="239" spans="2:5" x14ac:dyDescent="0.25">
      <c r="B239" s="123">
        <v>1240101</v>
      </c>
      <c r="C239" s="124" t="s">
        <v>996</v>
      </c>
      <c r="D239" s="220"/>
      <c r="E239" s="216"/>
    </row>
    <row r="240" spans="2:5" x14ac:dyDescent="0.25">
      <c r="B240" s="123">
        <v>124010101</v>
      </c>
      <c r="C240" s="124" t="s">
        <v>997</v>
      </c>
      <c r="D240" s="220"/>
      <c r="E240" s="216"/>
    </row>
    <row r="241" spans="2:5" x14ac:dyDescent="0.25">
      <c r="B241" s="123">
        <v>124010102</v>
      </c>
      <c r="C241" s="124" t="s">
        <v>998</v>
      </c>
      <c r="D241" s="220"/>
      <c r="E241" s="216"/>
    </row>
    <row r="242" spans="2:5" x14ac:dyDescent="0.25">
      <c r="B242" s="123">
        <v>124010103</v>
      </c>
      <c r="C242" s="124" t="s">
        <v>93</v>
      </c>
      <c r="D242" s="220"/>
      <c r="E242" s="216"/>
    </row>
    <row r="243" spans="2:5" x14ac:dyDescent="0.25">
      <c r="B243" s="123">
        <v>124010104</v>
      </c>
      <c r="C243" s="124" t="s">
        <v>94</v>
      </c>
      <c r="D243" s="220"/>
      <c r="E243" s="216"/>
    </row>
    <row r="244" spans="2:5" x14ac:dyDescent="0.25">
      <c r="B244" s="123">
        <v>124010105</v>
      </c>
      <c r="C244" s="124" t="s">
        <v>95</v>
      </c>
      <c r="D244" s="220"/>
      <c r="E244" s="216"/>
    </row>
    <row r="245" spans="2:5" x14ac:dyDescent="0.25">
      <c r="B245" s="123">
        <v>124010106</v>
      </c>
      <c r="C245" s="124" t="s">
        <v>96</v>
      </c>
      <c r="D245" s="220"/>
      <c r="E245" s="216"/>
    </row>
    <row r="246" spans="2:5" x14ac:dyDescent="0.25">
      <c r="B246" s="123">
        <v>124010107</v>
      </c>
      <c r="C246" s="124" t="s">
        <v>97</v>
      </c>
      <c r="D246" s="220"/>
      <c r="E246" s="216"/>
    </row>
    <row r="247" spans="2:5" x14ac:dyDescent="0.25">
      <c r="B247" s="123">
        <v>124010108</v>
      </c>
      <c r="C247" s="124" t="s">
        <v>98</v>
      </c>
      <c r="D247" s="220"/>
      <c r="E247" s="216"/>
    </row>
    <row r="248" spans="2:5" x14ac:dyDescent="0.25">
      <c r="B248" s="123">
        <v>124010109</v>
      </c>
      <c r="C248" s="124" t="s">
        <v>999</v>
      </c>
      <c r="D248" s="220"/>
      <c r="E248" s="216"/>
    </row>
    <row r="249" spans="2:5" x14ac:dyDescent="0.25">
      <c r="B249" s="123">
        <v>124010110</v>
      </c>
      <c r="C249" s="124" t="s">
        <v>610</v>
      </c>
      <c r="D249" s="220"/>
      <c r="E249" s="216"/>
    </row>
    <row r="250" spans="2:5" x14ac:dyDescent="0.25">
      <c r="B250" s="123">
        <v>124010111</v>
      </c>
      <c r="C250" s="124" t="s">
        <v>612</v>
      </c>
      <c r="D250" s="220"/>
      <c r="E250" s="216"/>
    </row>
    <row r="251" spans="2:5" x14ac:dyDescent="0.25">
      <c r="B251" s="123">
        <v>124010112</v>
      </c>
      <c r="C251" s="124" t="s">
        <v>1000</v>
      </c>
      <c r="D251" s="220"/>
      <c r="E251" s="216"/>
    </row>
    <row r="252" spans="2:5" x14ac:dyDescent="0.25">
      <c r="B252" s="123">
        <v>125</v>
      </c>
      <c r="C252" s="124" t="s">
        <v>971</v>
      </c>
      <c r="D252" s="220"/>
      <c r="E252" s="216"/>
    </row>
    <row r="253" spans="2:5" x14ac:dyDescent="0.25">
      <c r="B253" s="123">
        <v>12501</v>
      </c>
      <c r="C253" s="124" t="s">
        <v>1001</v>
      </c>
      <c r="D253" s="220"/>
      <c r="E253" s="216"/>
    </row>
    <row r="254" spans="2:5" x14ac:dyDescent="0.25">
      <c r="B254" s="123">
        <v>1250101</v>
      </c>
      <c r="C254" s="124" t="s">
        <v>1001</v>
      </c>
      <c r="D254" s="220"/>
      <c r="E254" s="216"/>
    </row>
    <row r="255" spans="2:5" x14ac:dyDescent="0.25">
      <c r="B255" s="123">
        <v>125010101</v>
      </c>
      <c r="C255" s="124" t="s">
        <v>1002</v>
      </c>
      <c r="D255" s="220"/>
      <c r="E255" s="216"/>
    </row>
    <row r="256" spans="2:5" x14ac:dyDescent="0.25">
      <c r="B256" s="123">
        <v>125010102</v>
      </c>
      <c r="C256" s="124" t="s">
        <v>1003</v>
      </c>
      <c r="D256" s="220"/>
      <c r="E256" s="216"/>
    </row>
    <row r="257" spans="2:5" x14ac:dyDescent="0.25">
      <c r="B257" s="123">
        <v>125010103</v>
      </c>
      <c r="C257" s="124" t="s">
        <v>1004</v>
      </c>
      <c r="D257" s="220"/>
      <c r="E257" s="216"/>
    </row>
    <row r="258" spans="2:5" x14ac:dyDescent="0.25">
      <c r="B258" s="123">
        <v>125010104</v>
      </c>
      <c r="C258" s="124" t="s">
        <v>1005</v>
      </c>
      <c r="D258" s="220"/>
      <c r="E258" s="216"/>
    </row>
    <row r="259" spans="2:5" x14ac:dyDescent="0.25">
      <c r="B259" s="123">
        <v>125010105</v>
      </c>
      <c r="C259" s="124" t="s">
        <v>1006</v>
      </c>
      <c r="D259" s="220"/>
      <c r="E259" s="216"/>
    </row>
    <row r="260" spans="2:5" x14ac:dyDescent="0.25">
      <c r="B260" s="123">
        <v>12502</v>
      </c>
      <c r="C260" s="124" t="s">
        <v>1007</v>
      </c>
      <c r="D260" s="220"/>
      <c r="E260" s="216"/>
    </row>
    <row r="261" spans="2:5" x14ac:dyDescent="0.25">
      <c r="B261" s="123">
        <v>1250201</v>
      </c>
      <c r="C261" s="124" t="s">
        <v>1007</v>
      </c>
      <c r="D261" s="220"/>
      <c r="E261" s="216"/>
    </row>
    <row r="262" spans="2:5" x14ac:dyDescent="0.25">
      <c r="B262" s="123">
        <v>125020101</v>
      </c>
      <c r="C262" s="124" t="s">
        <v>1008</v>
      </c>
      <c r="D262" s="220"/>
      <c r="E262" s="216"/>
    </row>
    <row r="263" spans="2:5" x14ac:dyDescent="0.25">
      <c r="B263" s="123">
        <v>125020102</v>
      </c>
      <c r="C263" s="124" t="s">
        <v>596</v>
      </c>
      <c r="D263" s="220"/>
      <c r="E263" s="216"/>
    </row>
    <row r="264" spans="2:5" x14ac:dyDescent="0.25">
      <c r="B264" s="123">
        <v>125020103</v>
      </c>
      <c r="C264" s="124" t="s">
        <v>604</v>
      </c>
      <c r="D264" s="220"/>
      <c r="E264" s="216"/>
    </row>
    <row r="265" spans="2:5" x14ac:dyDescent="0.25">
      <c r="B265" s="123">
        <v>125020104</v>
      </c>
      <c r="C265" s="124" t="s">
        <v>602</v>
      </c>
      <c r="D265" s="220"/>
      <c r="E265" s="216"/>
    </row>
    <row r="266" spans="2:5" x14ac:dyDescent="0.25">
      <c r="B266" s="123">
        <v>125020105</v>
      </c>
      <c r="C266" s="124" t="s">
        <v>606</v>
      </c>
      <c r="D266" s="220"/>
      <c r="E266" s="216"/>
    </row>
    <row r="267" spans="2:5" x14ac:dyDescent="0.25">
      <c r="B267" s="123">
        <v>125020106</v>
      </c>
      <c r="C267" s="124" t="s">
        <v>1009</v>
      </c>
      <c r="D267" s="220"/>
      <c r="E267" s="216"/>
    </row>
    <row r="268" spans="2:5" x14ac:dyDescent="0.25">
      <c r="B268" s="123">
        <v>125020107</v>
      </c>
      <c r="C268" s="124" t="s">
        <v>1010</v>
      </c>
      <c r="D268" s="220"/>
      <c r="E268" s="216"/>
    </row>
    <row r="269" spans="2:5" x14ac:dyDescent="0.25">
      <c r="B269" s="123">
        <v>12503</v>
      </c>
      <c r="C269" s="124" t="s">
        <v>1011</v>
      </c>
      <c r="D269" s="220"/>
      <c r="E269" s="216"/>
    </row>
    <row r="270" spans="2:5" x14ac:dyDescent="0.25">
      <c r="B270" s="123">
        <v>1250301</v>
      </c>
      <c r="C270" s="124" t="s">
        <v>1011</v>
      </c>
      <c r="D270" s="220"/>
      <c r="E270" s="216"/>
    </row>
    <row r="271" spans="2:5" x14ac:dyDescent="0.25">
      <c r="B271" s="123">
        <v>125030101</v>
      </c>
      <c r="C271" s="124" t="s">
        <v>1012</v>
      </c>
      <c r="D271" s="220"/>
      <c r="E271" s="216"/>
    </row>
    <row r="272" spans="2:5" x14ac:dyDescent="0.25">
      <c r="B272" s="123">
        <v>125030102</v>
      </c>
      <c r="C272" s="124" t="s">
        <v>1013</v>
      </c>
      <c r="D272" s="220"/>
      <c r="E272" s="216"/>
    </row>
    <row r="273" spans="2:5" x14ac:dyDescent="0.25">
      <c r="B273" s="123">
        <v>125030103</v>
      </c>
      <c r="C273" s="124" t="s">
        <v>1014</v>
      </c>
      <c r="D273" s="220"/>
      <c r="E273" s="216"/>
    </row>
    <row r="274" spans="2:5" x14ac:dyDescent="0.25">
      <c r="B274" s="123">
        <v>125030104</v>
      </c>
      <c r="C274" s="124" t="s">
        <v>1015</v>
      </c>
      <c r="D274" s="220"/>
      <c r="E274" s="216"/>
    </row>
    <row r="275" spans="2:5" x14ac:dyDescent="0.25">
      <c r="B275" s="123">
        <v>12504</v>
      </c>
      <c r="C275" s="124" t="s">
        <v>1016</v>
      </c>
      <c r="D275" s="220"/>
      <c r="E275" s="216"/>
    </row>
    <row r="276" spans="2:5" x14ac:dyDescent="0.25">
      <c r="B276" s="123">
        <v>1250401</v>
      </c>
      <c r="C276" s="124" t="s">
        <v>1016</v>
      </c>
      <c r="D276" s="220"/>
      <c r="E276" s="216"/>
    </row>
    <row r="277" spans="2:5" x14ac:dyDescent="0.25">
      <c r="B277" s="123">
        <v>125040101</v>
      </c>
      <c r="C277" s="124" t="s">
        <v>1017</v>
      </c>
      <c r="D277" s="220"/>
      <c r="E277" s="216"/>
    </row>
    <row r="278" spans="2:5" x14ac:dyDescent="0.25">
      <c r="B278" s="123">
        <v>125040102</v>
      </c>
      <c r="C278" s="124" t="s">
        <v>1018</v>
      </c>
      <c r="D278" s="220"/>
      <c r="E278" s="216"/>
    </row>
    <row r="279" spans="2:5" x14ac:dyDescent="0.25">
      <c r="B279" s="123">
        <v>125040103</v>
      </c>
      <c r="C279" s="124" t="s">
        <v>1019</v>
      </c>
      <c r="D279" s="220"/>
      <c r="E279" s="216"/>
    </row>
    <row r="280" spans="2:5" x14ac:dyDescent="0.25">
      <c r="B280" s="123">
        <v>125040104</v>
      </c>
      <c r="C280" s="124" t="s">
        <v>1020</v>
      </c>
      <c r="D280" s="220"/>
      <c r="E280" s="216"/>
    </row>
    <row r="281" spans="2:5" x14ac:dyDescent="0.25">
      <c r="B281" s="123">
        <v>125040105</v>
      </c>
      <c r="C281" s="124" t="s">
        <v>1021</v>
      </c>
      <c r="D281" s="220"/>
      <c r="E281" s="216"/>
    </row>
    <row r="282" spans="2:5" x14ac:dyDescent="0.25">
      <c r="B282" s="126"/>
      <c r="C282" s="127"/>
      <c r="D282" s="222"/>
      <c r="E282" s="217"/>
    </row>
    <row r="283" spans="2:5" x14ac:dyDescent="0.25">
      <c r="B283" s="123">
        <v>2</v>
      </c>
      <c r="C283" s="124" t="s">
        <v>1026</v>
      </c>
      <c r="D283" s="220"/>
      <c r="E283" s="216"/>
    </row>
    <row r="284" spans="2:5" x14ac:dyDescent="0.25">
      <c r="B284" s="123">
        <v>21</v>
      </c>
      <c r="C284" s="124" t="s">
        <v>1027</v>
      </c>
      <c r="D284" s="220"/>
      <c r="E284" s="216"/>
    </row>
    <row r="285" spans="2:5" x14ac:dyDescent="0.25">
      <c r="B285" s="123">
        <v>211</v>
      </c>
      <c r="C285" s="124" t="s">
        <v>1028</v>
      </c>
      <c r="D285" s="220"/>
      <c r="E285" s="216"/>
    </row>
    <row r="286" spans="2:5" x14ac:dyDescent="0.25">
      <c r="B286" s="123">
        <v>21101</v>
      </c>
      <c r="C286" s="124" t="s">
        <v>1029</v>
      </c>
      <c r="D286" s="220"/>
      <c r="E286" s="216"/>
    </row>
    <row r="287" spans="2:5" x14ac:dyDescent="0.25">
      <c r="B287" s="123">
        <v>2110101</v>
      </c>
      <c r="C287" s="124" t="s">
        <v>1030</v>
      </c>
      <c r="D287" s="220"/>
      <c r="E287" s="216"/>
    </row>
    <row r="288" spans="2:5" x14ac:dyDescent="0.25">
      <c r="B288" s="123">
        <v>211010101</v>
      </c>
      <c r="C288" s="124" t="s">
        <v>1031</v>
      </c>
      <c r="D288" s="220"/>
      <c r="E288" s="216"/>
    </row>
    <row r="289" spans="2:5" x14ac:dyDescent="0.25">
      <c r="B289" s="123">
        <v>211010102</v>
      </c>
      <c r="C289" s="124" t="s">
        <v>1032</v>
      </c>
      <c r="D289" s="220"/>
      <c r="E289" s="216"/>
    </row>
    <row r="290" spans="2:5" x14ac:dyDescent="0.25">
      <c r="B290" s="123">
        <v>211010103</v>
      </c>
      <c r="C290" s="124" t="s">
        <v>1033</v>
      </c>
      <c r="D290" s="220"/>
      <c r="E290" s="216"/>
    </row>
    <row r="291" spans="2:5" x14ac:dyDescent="0.25">
      <c r="B291" s="123">
        <v>211010104</v>
      </c>
      <c r="C291" s="124" t="s">
        <v>1034</v>
      </c>
      <c r="D291" s="220"/>
      <c r="E291" s="216"/>
    </row>
    <row r="292" spans="2:5" x14ac:dyDescent="0.25">
      <c r="B292" s="123">
        <v>211010105</v>
      </c>
      <c r="C292" s="124" t="s">
        <v>1035</v>
      </c>
      <c r="D292" s="220"/>
      <c r="E292" s="216"/>
    </row>
    <row r="293" spans="2:5" x14ac:dyDescent="0.25">
      <c r="B293" s="123">
        <v>211010106</v>
      </c>
      <c r="C293" s="124" t="s">
        <v>1036</v>
      </c>
      <c r="D293" s="220"/>
      <c r="E293" s="216"/>
    </row>
    <row r="294" spans="2:5" x14ac:dyDescent="0.25">
      <c r="B294" s="123">
        <v>2110102</v>
      </c>
      <c r="C294" s="124" t="s">
        <v>1037</v>
      </c>
      <c r="D294" s="220"/>
      <c r="E294" s="216"/>
    </row>
    <row r="295" spans="2:5" x14ac:dyDescent="0.25">
      <c r="B295" s="123">
        <v>211010201</v>
      </c>
      <c r="C295" s="124" t="s">
        <v>1031</v>
      </c>
      <c r="D295" s="220"/>
      <c r="E295" s="216"/>
    </row>
    <row r="296" spans="2:5" x14ac:dyDescent="0.25">
      <c r="B296" s="123">
        <v>211010202</v>
      </c>
      <c r="C296" s="124" t="s">
        <v>1032</v>
      </c>
      <c r="D296" s="220"/>
      <c r="E296" s="216"/>
    </row>
    <row r="297" spans="2:5" x14ac:dyDescent="0.25">
      <c r="B297" s="123">
        <v>211010203</v>
      </c>
      <c r="C297" s="124" t="s">
        <v>1033</v>
      </c>
      <c r="D297" s="220"/>
      <c r="E297" s="216"/>
    </row>
    <row r="298" spans="2:5" x14ac:dyDescent="0.25">
      <c r="B298" s="123">
        <v>211010204</v>
      </c>
      <c r="C298" s="124" t="s">
        <v>1034</v>
      </c>
      <c r="D298" s="220"/>
      <c r="E298" s="216"/>
    </row>
    <row r="299" spans="2:5" x14ac:dyDescent="0.25">
      <c r="B299" s="123">
        <v>211010205</v>
      </c>
      <c r="C299" s="124" t="s">
        <v>1035</v>
      </c>
      <c r="D299" s="220"/>
      <c r="E299" s="216"/>
    </row>
    <row r="300" spans="2:5" x14ac:dyDescent="0.25">
      <c r="B300" s="123">
        <v>211010206</v>
      </c>
      <c r="C300" s="124" t="s">
        <v>1036</v>
      </c>
      <c r="D300" s="220"/>
      <c r="E300" s="216"/>
    </row>
    <row r="301" spans="2:5" x14ac:dyDescent="0.25">
      <c r="B301" s="123">
        <v>2110103</v>
      </c>
      <c r="C301" s="124" t="s">
        <v>1038</v>
      </c>
      <c r="D301" s="220"/>
      <c r="E301" s="216"/>
    </row>
    <row r="302" spans="2:5" x14ac:dyDescent="0.25">
      <c r="B302" s="123">
        <v>211010301</v>
      </c>
      <c r="C302" s="124" t="s">
        <v>1039</v>
      </c>
      <c r="D302" s="220"/>
      <c r="E302" s="216"/>
    </row>
    <row r="303" spans="2:5" x14ac:dyDescent="0.25">
      <c r="B303" s="123">
        <v>211010302</v>
      </c>
      <c r="C303" s="124" t="s">
        <v>1040</v>
      </c>
      <c r="D303" s="220"/>
      <c r="E303" s="216"/>
    </row>
    <row r="304" spans="2:5" x14ac:dyDescent="0.25">
      <c r="B304" s="123">
        <v>211010303</v>
      </c>
      <c r="C304" s="124" t="s">
        <v>1041</v>
      </c>
      <c r="D304" s="220"/>
      <c r="E304" s="216"/>
    </row>
    <row r="305" spans="2:5" x14ac:dyDescent="0.25">
      <c r="B305" s="123">
        <v>21102</v>
      </c>
      <c r="C305" s="124" t="s">
        <v>1042</v>
      </c>
      <c r="D305" s="220"/>
      <c r="E305" s="216"/>
    </row>
    <row r="306" spans="2:5" x14ac:dyDescent="0.25">
      <c r="B306" s="123">
        <v>2110201</v>
      </c>
      <c r="C306" s="124" t="s">
        <v>1042</v>
      </c>
      <c r="D306" s="220"/>
      <c r="E306" s="216"/>
    </row>
    <row r="307" spans="2:5" x14ac:dyDescent="0.25">
      <c r="B307" s="123">
        <v>211020101</v>
      </c>
      <c r="C307" s="124" t="s">
        <v>1043</v>
      </c>
      <c r="D307" s="220"/>
      <c r="E307" s="216"/>
    </row>
    <row r="308" spans="2:5" x14ac:dyDescent="0.25">
      <c r="B308" s="123">
        <v>211020102</v>
      </c>
      <c r="C308" s="124" t="s">
        <v>1044</v>
      </c>
      <c r="D308" s="220"/>
      <c r="E308" s="216"/>
    </row>
    <row r="309" spans="2:5" x14ac:dyDescent="0.25">
      <c r="B309" s="123">
        <v>211020103</v>
      </c>
      <c r="C309" s="124" t="s">
        <v>1045</v>
      </c>
      <c r="D309" s="220"/>
      <c r="E309" s="216"/>
    </row>
    <row r="310" spans="2:5" x14ac:dyDescent="0.25">
      <c r="B310" s="123">
        <v>211020104</v>
      </c>
      <c r="C310" s="124" t="s">
        <v>1046</v>
      </c>
      <c r="D310" s="220"/>
      <c r="E310" s="216"/>
    </row>
    <row r="311" spans="2:5" x14ac:dyDescent="0.25">
      <c r="B311" s="123">
        <v>211020105</v>
      </c>
      <c r="C311" s="124" t="s">
        <v>1040</v>
      </c>
      <c r="D311" s="220"/>
      <c r="E311" s="216"/>
    </row>
    <row r="312" spans="2:5" x14ac:dyDescent="0.25">
      <c r="B312" s="123">
        <v>21103</v>
      </c>
      <c r="C312" s="124" t="s">
        <v>1047</v>
      </c>
      <c r="D312" s="220"/>
      <c r="E312" s="216"/>
    </row>
    <row r="313" spans="2:5" x14ac:dyDescent="0.25">
      <c r="B313" s="123">
        <v>2110301</v>
      </c>
      <c r="C313" s="124" t="s">
        <v>1048</v>
      </c>
      <c r="D313" s="220"/>
      <c r="E313" s="216"/>
    </row>
    <row r="314" spans="2:5" x14ac:dyDescent="0.25">
      <c r="B314" s="123">
        <v>211030101</v>
      </c>
      <c r="C314" s="124" t="s">
        <v>1049</v>
      </c>
      <c r="D314" s="220"/>
      <c r="E314" s="216"/>
    </row>
    <row r="315" spans="2:5" x14ac:dyDescent="0.25">
      <c r="B315" s="123">
        <v>211030102</v>
      </c>
      <c r="C315" s="124" t="s">
        <v>1050</v>
      </c>
      <c r="D315" s="220"/>
      <c r="E315" s="216"/>
    </row>
    <row r="316" spans="2:5" x14ac:dyDescent="0.25">
      <c r="B316" s="123">
        <v>211030103</v>
      </c>
      <c r="C316" s="124" t="s">
        <v>1051</v>
      </c>
      <c r="D316" s="220"/>
      <c r="E316" s="216"/>
    </row>
    <row r="317" spans="2:5" x14ac:dyDescent="0.25">
      <c r="B317" s="123">
        <v>211030104</v>
      </c>
      <c r="C317" s="124" t="s">
        <v>1052</v>
      </c>
      <c r="D317" s="220"/>
      <c r="E317" s="216"/>
    </row>
    <row r="318" spans="2:5" x14ac:dyDescent="0.25">
      <c r="B318" s="123">
        <v>211030105</v>
      </c>
      <c r="C318" s="124" t="s">
        <v>1053</v>
      </c>
      <c r="D318" s="220"/>
      <c r="E318" s="216"/>
    </row>
    <row r="319" spans="2:5" x14ac:dyDescent="0.25">
      <c r="B319" s="123">
        <v>211030106</v>
      </c>
      <c r="C319" s="124" t="s">
        <v>1054</v>
      </c>
      <c r="D319" s="220"/>
      <c r="E319" s="216"/>
    </row>
    <row r="320" spans="2:5" x14ac:dyDescent="0.25">
      <c r="B320" s="123">
        <v>2110302</v>
      </c>
      <c r="C320" s="124" t="s">
        <v>1055</v>
      </c>
      <c r="D320" s="220"/>
      <c r="E320" s="216"/>
    </row>
    <row r="321" spans="2:5" x14ac:dyDescent="0.25">
      <c r="B321" s="123">
        <v>211030201</v>
      </c>
      <c r="C321" s="124" t="s">
        <v>1049</v>
      </c>
      <c r="D321" s="220"/>
      <c r="E321" s="216"/>
    </row>
    <row r="322" spans="2:5" x14ac:dyDescent="0.25">
      <c r="B322" s="123">
        <v>211030202</v>
      </c>
      <c r="C322" s="124" t="s">
        <v>1050</v>
      </c>
      <c r="D322" s="220"/>
      <c r="E322" s="216"/>
    </row>
    <row r="323" spans="2:5" x14ac:dyDescent="0.25">
      <c r="B323" s="123">
        <v>211030203</v>
      </c>
      <c r="C323" s="124" t="s">
        <v>1051</v>
      </c>
      <c r="D323" s="220"/>
      <c r="E323" s="216"/>
    </row>
    <row r="324" spans="2:5" x14ac:dyDescent="0.25">
      <c r="B324" s="123">
        <v>211030204</v>
      </c>
      <c r="C324" s="124" t="s">
        <v>1052</v>
      </c>
      <c r="D324" s="220"/>
      <c r="E324" s="216"/>
    </row>
    <row r="325" spans="2:5" x14ac:dyDescent="0.25">
      <c r="B325" s="123">
        <v>211030205</v>
      </c>
      <c r="C325" s="124" t="s">
        <v>1053</v>
      </c>
      <c r="D325" s="220"/>
      <c r="E325" s="216"/>
    </row>
    <row r="326" spans="2:5" x14ac:dyDescent="0.25">
      <c r="B326" s="123">
        <v>211030206</v>
      </c>
      <c r="C326" s="124" t="s">
        <v>1054</v>
      </c>
      <c r="D326" s="220"/>
      <c r="E326" s="216"/>
    </row>
    <row r="327" spans="2:5" x14ac:dyDescent="0.25">
      <c r="B327" s="123">
        <v>2110303</v>
      </c>
      <c r="C327" s="124" t="s">
        <v>1056</v>
      </c>
      <c r="D327" s="220"/>
      <c r="E327" s="216"/>
    </row>
    <row r="328" spans="2:5" x14ac:dyDescent="0.25">
      <c r="B328" s="123">
        <v>211030301</v>
      </c>
      <c r="C328" s="124" t="s">
        <v>1057</v>
      </c>
      <c r="D328" s="220"/>
      <c r="E328" s="216"/>
    </row>
    <row r="329" spans="2:5" x14ac:dyDescent="0.25">
      <c r="B329" s="123">
        <v>211030302</v>
      </c>
      <c r="C329" s="124" t="s">
        <v>1058</v>
      </c>
      <c r="D329" s="220"/>
      <c r="E329" s="216"/>
    </row>
    <row r="330" spans="2:5" x14ac:dyDescent="0.25">
      <c r="B330" s="123">
        <v>211030303</v>
      </c>
      <c r="C330" s="124" t="s">
        <v>1059</v>
      </c>
      <c r="D330" s="220"/>
      <c r="E330" s="216"/>
    </row>
    <row r="331" spans="2:5" x14ac:dyDescent="0.25">
      <c r="B331" s="123">
        <v>211030304</v>
      </c>
      <c r="C331" s="124" t="s">
        <v>1060</v>
      </c>
      <c r="D331" s="220"/>
      <c r="E331" s="216"/>
    </row>
    <row r="332" spans="2:5" x14ac:dyDescent="0.25">
      <c r="B332" s="123">
        <v>211030305</v>
      </c>
      <c r="C332" s="124" t="s">
        <v>1061</v>
      </c>
      <c r="D332" s="220"/>
      <c r="E332" s="216"/>
    </row>
    <row r="333" spans="2:5" x14ac:dyDescent="0.25">
      <c r="B333" s="123">
        <v>212</v>
      </c>
      <c r="C333" s="124" t="s">
        <v>1062</v>
      </c>
      <c r="D333" s="220"/>
      <c r="E333" s="216"/>
    </row>
    <row r="334" spans="2:5" x14ac:dyDescent="0.25">
      <c r="B334" s="123">
        <v>21201</v>
      </c>
      <c r="C334" s="124" t="s">
        <v>1063</v>
      </c>
      <c r="D334" s="220"/>
      <c r="E334" s="216"/>
    </row>
    <row r="335" spans="2:5" x14ac:dyDescent="0.25">
      <c r="B335" s="123">
        <v>2120101</v>
      </c>
      <c r="C335" s="124" t="s">
        <v>1064</v>
      </c>
      <c r="D335" s="220"/>
      <c r="E335" s="216"/>
    </row>
    <row r="336" spans="2:5" x14ac:dyDescent="0.25">
      <c r="B336" s="123">
        <v>212010101</v>
      </c>
      <c r="C336" s="124" t="s">
        <v>1065</v>
      </c>
      <c r="D336" s="220"/>
      <c r="E336" s="216"/>
    </row>
    <row r="337" spans="2:5" x14ac:dyDescent="0.25">
      <c r="B337" s="123">
        <v>212010102</v>
      </c>
      <c r="C337" s="124" t="s">
        <v>1066</v>
      </c>
      <c r="D337" s="220"/>
      <c r="E337" s="216"/>
    </row>
    <row r="338" spans="2:5" x14ac:dyDescent="0.25">
      <c r="B338" s="123">
        <v>212010103</v>
      </c>
      <c r="C338" s="124" t="s">
        <v>1067</v>
      </c>
      <c r="D338" s="220"/>
      <c r="E338" s="216"/>
    </row>
    <row r="339" spans="2:5" x14ac:dyDescent="0.25">
      <c r="B339" s="123">
        <v>212010104</v>
      </c>
      <c r="C339" s="124" t="s">
        <v>1068</v>
      </c>
      <c r="D339" s="220"/>
      <c r="E339" s="216"/>
    </row>
    <row r="340" spans="2:5" x14ac:dyDescent="0.25">
      <c r="B340" s="123">
        <v>2120102</v>
      </c>
      <c r="C340" s="124" t="s">
        <v>1069</v>
      </c>
      <c r="D340" s="220"/>
      <c r="E340" s="216"/>
    </row>
    <row r="341" spans="2:5" x14ac:dyDescent="0.25">
      <c r="B341" s="123">
        <v>212010201</v>
      </c>
      <c r="C341" s="124" t="s">
        <v>1070</v>
      </c>
      <c r="D341" s="220"/>
      <c r="E341" s="216"/>
    </row>
    <row r="342" spans="2:5" x14ac:dyDescent="0.25">
      <c r="B342" s="123">
        <v>212010202</v>
      </c>
      <c r="C342" s="124" t="s">
        <v>1071</v>
      </c>
      <c r="D342" s="220"/>
      <c r="E342" s="216"/>
    </row>
    <row r="343" spans="2:5" x14ac:dyDescent="0.25">
      <c r="B343" s="123">
        <v>212010203</v>
      </c>
      <c r="C343" s="124" t="s">
        <v>1072</v>
      </c>
      <c r="D343" s="220"/>
      <c r="E343" s="216"/>
    </row>
    <row r="344" spans="2:5" x14ac:dyDescent="0.25">
      <c r="B344" s="123">
        <v>212010204</v>
      </c>
      <c r="C344" s="124" t="s">
        <v>1073</v>
      </c>
      <c r="D344" s="220"/>
      <c r="E344" s="216"/>
    </row>
    <row r="345" spans="2:5" x14ac:dyDescent="0.25">
      <c r="B345" s="123">
        <v>212010205</v>
      </c>
      <c r="C345" s="124" t="s">
        <v>1074</v>
      </c>
      <c r="D345" s="220"/>
      <c r="E345" s="216"/>
    </row>
    <row r="346" spans="2:5" x14ac:dyDescent="0.25">
      <c r="B346" s="123">
        <v>212010206</v>
      </c>
      <c r="C346" s="124" t="s">
        <v>1075</v>
      </c>
      <c r="D346" s="220"/>
      <c r="E346" s="216"/>
    </row>
    <row r="347" spans="2:5" x14ac:dyDescent="0.25">
      <c r="B347" s="123">
        <v>212010207</v>
      </c>
      <c r="C347" s="124" t="s">
        <v>1076</v>
      </c>
      <c r="D347" s="220"/>
      <c r="E347" s="216"/>
    </row>
    <row r="348" spans="2:5" x14ac:dyDescent="0.25">
      <c r="B348" s="123">
        <v>212010208</v>
      </c>
      <c r="C348" s="124" t="s">
        <v>973</v>
      </c>
      <c r="D348" s="220"/>
      <c r="E348" s="216"/>
    </row>
    <row r="349" spans="2:5" x14ac:dyDescent="0.25">
      <c r="B349" s="123">
        <v>21202</v>
      </c>
      <c r="C349" s="124" t="s">
        <v>1077</v>
      </c>
      <c r="D349" s="220"/>
      <c r="E349" s="216"/>
    </row>
    <row r="350" spans="2:5" x14ac:dyDescent="0.25">
      <c r="B350" s="123">
        <v>2120201</v>
      </c>
      <c r="C350" s="124" t="s">
        <v>1077</v>
      </c>
      <c r="D350" s="220"/>
      <c r="E350" s="216"/>
    </row>
    <row r="351" spans="2:5" x14ac:dyDescent="0.25">
      <c r="B351" s="123">
        <v>212020101</v>
      </c>
      <c r="C351" s="124" t="s">
        <v>1078</v>
      </c>
      <c r="D351" s="220"/>
      <c r="E351" s="216"/>
    </row>
    <row r="352" spans="2:5" x14ac:dyDescent="0.25">
      <c r="B352" s="123">
        <v>212020102</v>
      </c>
      <c r="C352" s="124" t="s">
        <v>1079</v>
      </c>
      <c r="D352" s="220"/>
      <c r="E352" s="216"/>
    </row>
    <row r="353" spans="2:5" x14ac:dyDescent="0.25">
      <c r="B353" s="123">
        <v>212020103</v>
      </c>
      <c r="C353" s="124" t="s">
        <v>1080</v>
      </c>
      <c r="D353" s="220"/>
      <c r="E353" s="216"/>
    </row>
    <row r="354" spans="2:5" x14ac:dyDescent="0.25">
      <c r="B354" s="123">
        <v>212020104</v>
      </c>
      <c r="C354" s="124" t="s">
        <v>1081</v>
      </c>
      <c r="D354" s="220"/>
      <c r="E354" s="216"/>
    </row>
    <row r="355" spans="2:5" x14ac:dyDescent="0.25">
      <c r="B355" s="123">
        <v>212020105</v>
      </c>
      <c r="C355" s="124" t="s">
        <v>1082</v>
      </c>
      <c r="D355" s="220"/>
      <c r="E355" s="216"/>
    </row>
    <row r="356" spans="2:5" x14ac:dyDescent="0.25">
      <c r="B356" s="123">
        <v>212020106</v>
      </c>
      <c r="C356" s="124" t="s">
        <v>1083</v>
      </c>
      <c r="D356" s="220"/>
      <c r="E356" s="216"/>
    </row>
    <row r="357" spans="2:5" x14ac:dyDescent="0.25">
      <c r="B357" s="123">
        <v>212020107</v>
      </c>
      <c r="C357" s="124" t="s">
        <v>1084</v>
      </c>
      <c r="D357" s="220"/>
      <c r="E357" s="216"/>
    </row>
    <row r="358" spans="2:5" x14ac:dyDescent="0.25">
      <c r="B358" s="123">
        <v>21203</v>
      </c>
      <c r="C358" s="124" t="s">
        <v>1085</v>
      </c>
      <c r="D358" s="220"/>
      <c r="E358" s="216"/>
    </row>
    <row r="359" spans="2:5" x14ac:dyDescent="0.25">
      <c r="B359" s="123">
        <v>2120301</v>
      </c>
      <c r="C359" s="124" t="s">
        <v>395</v>
      </c>
      <c r="D359" s="220"/>
      <c r="E359" s="216"/>
    </row>
    <row r="360" spans="2:5" x14ac:dyDescent="0.25">
      <c r="B360" s="123">
        <v>212030101</v>
      </c>
      <c r="C360" s="124" t="s">
        <v>1086</v>
      </c>
      <c r="D360" s="220"/>
      <c r="E360" s="216"/>
    </row>
    <row r="361" spans="2:5" x14ac:dyDescent="0.25">
      <c r="B361" s="123">
        <v>212030102</v>
      </c>
      <c r="C361" s="124" t="s">
        <v>1087</v>
      </c>
      <c r="D361" s="220"/>
      <c r="E361" s="216"/>
    </row>
    <row r="362" spans="2:5" x14ac:dyDescent="0.25">
      <c r="B362" s="123">
        <v>2120302</v>
      </c>
      <c r="C362" s="124" t="s">
        <v>1088</v>
      </c>
      <c r="D362" s="220"/>
      <c r="E362" s="216"/>
    </row>
    <row r="363" spans="2:5" x14ac:dyDescent="0.25">
      <c r="B363" s="123">
        <v>212030201</v>
      </c>
      <c r="C363" s="124" t="s">
        <v>1089</v>
      </c>
      <c r="D363" s="220"/>
      <c r="E363" s="216"/>
    </row>
    <row r="364" spans="2:5" x14ac:dyDescent="0.25">
      <c r="B364" s="123">
        <v>212030202</v>
      </c>
      <c r="C364" s="124" t="s">
        <v>1090</v>
      </c>
      <c r="D364" s="220"/>
      <c r="E364" s="216"/>
    </row>
    <row r="365" spans="2:5" x14ac:dyDescent="0.25">
      <c r="B365" s="123">
        <v>212030203</v>
      </c>
      <c r="C365" s="124" t="s">
        <v>1091</v>
      </c>
      <c r="D365" s="220"/>
      <c r="E365" s="216"/>
    </row>
    <row r="366" spans="2:5" x14ac:dyDescent="0.25">
      <c r="B366" s="123">
        <v>212030204</v>
      </c>
      <c r="C366" s="124" t="s">
        <v>1092</v>
      </c>
      <c r="D366" s="220"/>
      <c r="E366" s="216"/>
    </row>
    <row r="367" spans="2:5" x14ac:dyDescent="0.25">
      <c r="B367" s="123">
        <v>212030205</v>
      </c>
      <c r="C367" s="124" t="s">
        <v>1093</v>
      </c>
      <c r="D367" s="220"/>
      <c r="E367" s="216"/>
    </row>
    <row r="368" spans="2:5" x14ac:dyDescent="0.25">
      <c r="B368" s="123">
        <v>21204</v>
      </c>
      <c r="C368" s="124" t="s">
        <v>1094</v>
      </c>
      <c r="D368" s="220"/>
      <c r="E368" s="216"/>
    </row>
    <row r="369" spans="2:5" x14ac:dyDescent="0.25">
      <c r="B369" s="123">
        <v>2120401</v>
      </c>
      <c r="C369" s="124" t="s">
        <v>1094</v>
      </c>
      <c r="D369" s="220"/>
      <c r="E369" s="216"/>
    </row>
    <row r="370" spans="2:5" x14ac:dyDescent="0.25">
      <c r="B370" s="123">
        <v>212040101</v>
      </c>
      <c r="C370" s="124" t="s">
        <v>1095</v>
      </c>
      <c r="D370" s="220"/>
      <c r="E370" s="216"/>
    </row>
    <row r="371" spans="2:5" x14ac:dyDescent="0.25">
      <c r="B371" s="123">
        <v>212040102</v>
      </c>
      <c r="C371" s="124" t="s">
        <v>1096</v>
      </c>
      <c r="D371" s="220"/>
      <c r="E371" s="216"/>
    </row>
    <row r="372" spans="2:5" x14ac:dyDescent="0.25">
      <c r="B372" s="123">
        <v>212040103</v>
      </c>
      <c r="C372" s="124" t="s">
        <v>1097</v>
      </c>
      <c r="D372" s="220"/>
      <c r="E372" s="216"/>
    </row>
    <row r="373" spans="2:5" x14ac:dyDescent="0.25">
      <c r="B373" s="123">
        <v>212040104</v>
      </c>
      <c r="C373" s="124" t="s">
        <v>1098</v>
      </c>
      <c r="D373" s="220"/>
      <c r="E373" s="216"/>
    </row>
    <row r="374" spans="2:5" x14ac:dyDescent="0.25">
      <c r="B374" s="123">
        <v>22</v>
      </c>
      <c r="C374" s="124" t="s">
        <v>1099</v>
      </c>
      <c r="D374" s="220"/>
      <c r="E374" s="216"/>
    </row>
    <row r="375" spans="2:5" x14ac:dyDescent="0.25">
      <c r="B375" s="123">
        <v>221</v>
      </c>
      <c r="C375" s="124" t="s">
        <v>1028</v>
      </c>
      <c r="D375" s="220"/>
      <c r="E375" s="216"/>
    </row>
    <row r="376" spans="2:5" x14ac:dyDescent="0.25">
      <c r="B376" s="123">
        <v>22101</v>
      </c>
      <c r="C376" s="124" t="s">
        <v>1100</v>
      </c>
      <c r="D376" s="220"/>
      <c r="E376" s="216"/>
    </row>
    <row r="377" spans="2:5" x14ac:dyDescent="0.25">
      <c r="B377" s="123">
        <v>2210101</v>
      </c>
      <c r="C377" s="124" t="s">
        <v>1030</v>
      </c>
      <c r="D377" s="220"/>
      <c r="E377" s="216"/>
    </row>
    <row r="378" spans="2:5" x14ac:dyDescent="0.25">
      <c r="B378" s="123">
        <v>221010101</v>
      </c>
      <c r="C378" s="124" t="s">
        <v>1033</v>
      </c>
      <c r="D378" s="220"/>
      <c r="E378" s="216"/>
    </row>
    <row r="379" spans="2:5" x14ac:dyDescent="0.25">
      <c r="B379" s="123">
        <v>221010102</v>
      </c>
      <c r="C379" s="124" t="s">
        <v>1034</v>
      </c>
      <c r="D379" s="220"/>
      <c r="E379" s="216"/>
    </row>
    <row r="380" spans="2:5" x14ac:dyDescent="0.25">
      <c r="B380" s="123">
        <v>221010103</v>
      </c>
      <c r="C380" s="124" t="s">
        <v>1035</v>
      </c>
      <c r="D380" s="220"/>
      <c r="E380" s="216"/>
    </row>
    <row r="381" spans="2:5" x14ac:dyDescent="0.25">
      <c r="B381" s="123">
        <v>221010104</v>
      </c>
      <c r="C381" s="124" t="s">
        <v>1036</v>
      </c>
      <c r="D381" s="220"/>
      <c r="E381" s="216"/>
    </row>
    <row r="382" spans="2:5" x14ac:dyDescent="0.25">
      <c r="B382" s="123">
        <v>2210102</v>
      </c>
      <c r="C382" s="124" t="s">
        <v>1037</v>
      </c>
      <c r="D382" s="220"/>
      <c r="E382" s="216"/>
    </row>
    <row r="383" spans="2:5" x14ac:dyDescent="0.25">
      <c r="B383" s="123">
        <v>221010201</v>
      </c>
      <c r="C383" s="124" t="s">
        <v>1033</v>
      </c>
      <c r="D383" s="220"/>
      <c r="E383" s="216"/>
    </row>
    <row r="384" spans="2:5" x14ac:dyDescent="0.25">
      <c r="B384" s="123">
        <v>221010202</v>
      </c>
      <c r="C384" s="124" t="s">
        <v>1034</v>
      </c>
      <c r="D384" s="220"/>
      <c r="E384" s="216"/>
    </row>
    <row r="385" spans="2:5" x14ac:dyDescent="0.25">
      <c r="B385" s="123">
        <v>221010203</v>
      </c>
      <c r="C385" s="124" t="s">
        <v>1035</v>
      </c>
      <c r="D385" s="220"/>
      <c r="E385" s="216"/>
    </row>
    <row r="386" spans="2:5" x14ac:dyDescent="0.25">
      <c r="B386" s="123">
        <v>221010204</v>
      </c>
      <c r="C386" s="124" t="s">
        <v>1036</v>
      </c>
      <c r="D386" s="220"/>
      <c r="E386" s="216"/>
    </row>
    <row r="387" spans="2:5" x14ac:dyDescent="0.25">
      <c r="B387" s="123">
        <v>2210103</v>
      </c>
      <c r="C387" s="124" t="s">
        <v>1038</v>
      </c>
      <c r="D387" s="220"/>
      <c r="E387" s="216"/>
    </row>
    <row r="388" spans="2:5" x14ac:dyDescent="0.25">
      <c r="B388" s="123">
        <v>221010301</v>
      </c>
      <c r="C388" s="124" t="s">
        <v>1039</v>
      </c>
      <c r="D388" s="220"/>
      <c r="E388" s="216"/>
    </row>
    <row r="389" spans="2:5" x14ac:dyDescent="0.25">
      <c r="B389" s="123">
        <v>221010302</v>
      </c>
      <c r="C389" s="124" t="s">
        <v>1040</v>
      </c>
      <c r="D389" s="220"/>
      <c r="E389" s="216"/>
    </row>
    <row r="390" spans="2:5" x14ac:dyDescent="0.25">
      <c r="B390" s="123">
        <v>22102</v>
      </c>
      <c r="C390" s="124" t="s">
        <v>1042</v>
      </c>
      <c r="D390" s="220"/>
      <c r="E390" s="216"/>
    </row>
    <row r="391" spans="2:5" x14ac:dyDescent="0.25">
      <c r="B391" s="123">
        <v>2210201</v>
      </c>
      <c r="C391" s="124" t="s">
        <v>1042</v>
      </c>
      <c r="D391" s="220"/>
      <c r="E391" s="216"/>
    </row>
    <row r="392" spans="2:5" x14ac:dyDescent="0.25">
      <c r="B392" s="123">
        <v>221020101</v>
      </c>
      <c r="C392" s="124" t="s">
        <v>1043</v>
      </c>
      <c r="D392" s="220"/>
      <c r="E392" s="216"/>
    </row>
    <row r="393" spans="2:5" x14ac:dyDescent="0.25">
      <c r="B393" s="123">
        <v>221020102</v>
      </c>
      <c r="C393" s="124" t="s">
        <v>1044</v>
      </c>
      <c r="D393" s="220"/>
      <c r="E393" s="216"/>
    </row>
    <row r="394" spans="2:5" x14ac:dyDescent="0.25">
      <c r="B394" s="123">
        <v>221020103</v>
      </c>
      <c r="C394" s="124" t="s">
        <v>1045</v>
      </c>
      <c r="D394" s="220"/>
      <c r="E394" s="216"/>
    </row>
    <row r="395" spans="2:5" x14ac:dyDescent="0.25">
      <c r="B395" s="123">
        <v>221020104</v>
      </c>
      <c r="C395" s="124" t="s">
        <v>1046</v>
      </c>
      <c r="D395" s="220"/>
      <c r="E395" s="216"/>
    </row>
    <row r="396" spans="2:5" x14ac:dyDescent="0.25">
      <c r="B396" s="123">
        <v>221020105</v>
      </c>
      <c r="C396" s="124" t="s">
        <v>1040</v>
      </c>
      <c r="D396" s="220"/>
      <c r="E396" s="216"/>
    </row>
    <row r="397" spans="2:5" x14ac:dyDescent="0.25">
      <c r="B397" s="123">
        <v>22103</v>
      </c>
      <c r="C397" s="124" t="s">
        <v>1047</v>
      </c>
      <c r="D397" s="220"/>
      <c r="E397" s="216"/>
    </row>
    <row r="398" spans="2:5" x14ac:dyDescent="0.25">
      <c r="B398" s="123">
        <v>2210301</v>
      </c>
      <c r="C398" s="124" t="s">
        <v>1048</v>
      </c>
      <c r="D398" s="220"/>
      <c r="E398" s="216"/>
    </row>
    <row r="399" spans="2:5" x14ac:dyDescent="0.25">
      <c r="B399" s="123">
        <v>221030101</v>
      </c>
      <c r="C399" s="124" t="s">
        <v>1051</v>
      </c>
      <c r="D399" s="220"/>
      <c r="E399" s="216"/>
    </row>
    <row r="400" spans="2:5" x14ac:dyDescent="0.25">
      <c r="B400" s="123">
        <v>221030102</v>
      </c>
      <c r="C400" s="124" t="s">
        <v>1052</v>
      </c>
      <c r="D400" s="220"/>
      <c r="E400" s="216"/>
    </row>
    <row r="401" spans="2:5" x14ac:dyDescent="0.25">
      <c r="B401" s="123">
        <v>221030103</v>
      </c>
      <c r="C401" s="124" t="s">
        <v>1053</v>
      </c>
      <c r="D401" s="220"/>
      <c r="E401" s="216"/>
    </row>
    <row r="402" spans="2:5" x14ac:dyDescent="0.25">
      <c r="B402" s="123">
        <v>221030104</v>
      </c>
      <c r="C402" s="124" t="s">
        <v>1054</v>
      </c>
      <c r="D402" s="220"/>
      <c r="E402" s="216"/>
    </row>
    <row r="403" spans="2:5" x14ac:dyDescent="0.25">
      <c r="B403" s="123">
        <v>2210302</v>
      </c>
      <c r="C403" s="124" t="s">
        <v>1055</v>
      </c>
      <c r="D403" s="220"/>
      <c r="E403" s="216"/>
    </row>
    <row r="404" spans="2:5" x14ac:dyDescent="0.25">
      <c r="B404" s="123">
        <v>221030201</v>
      </c>
      <c r="C404" s="124" t="s">
        <v>1051</v>
      </c>
      <c r="D404" s="220"/>
      <c r="E404" s="216"/>
    </row>
    <row r="405" spans="2:5" x14ac:dyDescent="0.25">
      <c r="B405" s="123">
        <v>221030202</v>
      </c>
      <c r="C405" s="124" t="s">
        <v>1052</v>
      </c>
      <c r="D405" s="220"/>
      <c r="E405" s="216"/>
    </row>
    <row r="406" spans="2:5" x14ac:dyDescent="0.25">
      <c r="B406" s="123">
        <v>221030203</v>
      </c>
      <c r="C406" s="124" t="s">
        <v>1053</v>
      </c>
      <c r="D406" s="220"/>
      <c r="E406" s="216"/>
    </row>
    <row r="407" spans="2:5" x14ac:dyDescent="0.25">
      <c r="B407" s="123">
        <v>221030204</v>
      </c>
      <c r="C407" s="124" t="s">
        <v>1054</v>
      </c>
      <c r="D407" s="220"/>
      <c r="E407" s="216"/>
    </row>
    <row r="408" spans="2:5" x14ac:dyDescent="0.25">
      <c r="B408" s="123">
        <v>2210303</v>
      </c>
      <c r="C408" s="124" t="s">
        <v>1056</v>
      </c>
      <c r="D408" s="220"/>
      <c r="E408" s="216"/>
    </row>
    <row r="409" spans="2:5" x14ac:dyDescent="0.25">
      <c r="B409" s="123">
        <v>221030301</v>
      </c>
      <c r="C409" s="124" t="s">
        <v>1057</v>
      </c>
      <c r="D409" s="220"/>
      <c r="E409" s="216"/>
    </row>
    <row r="410" spans="2:5" x14ac:dyDescent="0.25">
      <c r="B410" s="123">
        <v>221030302</v>
      </c>
      <c r="C410" s="124" t="s">
        <v>1058</v>
      </c>
      <c r="D410" s="220"/>
      <c r="E410" s="216"/>
    </row>
    <row r="411" spans="2:5" x14ac:dyDescent="0.25">
      <c r="B411" s="123">
        <v>221030303</v>
      </c>
      <c r="C411" s="124" t="s">
        <v>1059</v>
      </c>
      <c r="D411" s="220"/>
      <c r="E411" s="216"/>
    </row>
    <row r="412" spans="2:5" x14ac:dyDescent="0.25">
      <c r="B412" s="123">
        <v>221030304</v>
      </c>
      <c r="C412" s="124" t="s">
        <v>1060</v>
      </c>
      <c r="D412" s="220"/>
      <c r="E412" s="216"/>
    </row>
    <row r="413" spans="2:5" x14ac:dyDescent="0.25">
      <c r="B413" s="123">
        <v>221030305</v>
      </c>
      <c r="C413" s="124" t="s">
        <v>1061</v>
      </c>
      <c r="D413" s="220"/>
      <c r="E413" s="216"/>
    </row>
    <row r="414" spans="2:5" x14ac:dyDescent="0.25">
      <c r="B414" s="123">
        <v>222</v>
      </c>
      <c r="C414" s="124" t="s">
        <v>1062</v>
      </c>
      <c r="D414" s="220"/>
      <c r="E414" s="216"/>
    </row>
    <row r="415" spans="2:5" x14ac:dyDescent="0.25">
      <c r="B415" s="123">
        <v>22201</v>
      </c>
      <c r="C415" s="124" t="s">
        <v>1063</v>
      </c>
      <c r="D415" s="220"/>
      <c r="E415" s="216"/>
    </row>
    <row r="416" spans="2:5" x14ac:dyDescent="0.25">
      <c r="B416" s="123">
        <v>2220101</v>
      </c>
      <c r="C416" s="124" t="s">
        <v>1064</v>
      </c>
      <c r="D416" s="220"/>
      <c r="E416" s="216"/>
    </row>
    <row r="417" spans="2:5" x14ac:dyDescent="0.25">
      <c r="B417" s="123">
        <v>222010101</v>
      </c>
      <c r="C417" s="124" t="s">
        <v>1065</v>
      </c>
      <c r="D417" s="220"/>
      <c r="E417" s="216"/>
    </row>
    <row r="418" spans="2:5" x14ac:dyDescent="0.25">
      <c r="B418" s="123">
        <v>222010102</v>
      </c>
      <c r="C418" s="124" t="s">
        <v>1068</v>
      </c>
      <c r="D418" s="220"/>
      <c r="E418" s="216"/>
    </row>
    <row r="419" spans="2:5" x14ac:dyDescent="0.25">
      <c r="B419" s="123">
        <v>22202</v>
      </c>
      <c r="C419" s="124" t="s">
        <v>1085</v>
      </c>
      <c r="D419" s="220"/>
      <c r="E419" s="216"/>
    </row>
    <row r="420" spans="2:5" x14ac:dyDescent="0.25">
      <c r="B420" s="123">
        <v>2220201</v>
      </c>
      <c r="C420" s="124" t="s">
        <v>1088</v>
      </c>
      <c r="D420" s="220"/>
      <c r="E420" s="216"/>
    </row>
    <row r="421" spans="2:5" x14ac:dyDescent="0.25">
      <c r="B421" s="123">
        <v>222020101</v>
      </c>
      <c r="C421" s="124" t="s">
        <v>1090</v>
      </c>
      <c r="D421" s="220"/>
      <c r="E421" s="216"/>
    </row>
    <row r="422" spans="2:5" x14ac:dyDescent="0.25">
      <c r="B422" s="123">
        <v>222020102</v>
      </c>
      <c r="C422" s="124" t="s">
        <v>1091</v>
      </c>
      <c r="D422" s="220"/>
      <c r="E422" s="216"/>
    </row>
    <row r="423" spans="2:5" x14ac:dyDescent="0.25">
      <c r="B423" s="123">
        <v>222020103</v>
      </c>
      <c r="C423" s="124" t="s">
        <v>1101</v>
      </c>
      <c r="D423" s="220"/>
      <c r="E423" s="216"/>
    </row>
    <row r="424" spans="2:5" x14ac:dyDescent="0.25">
      <c r="B424" s="123">
        <v>222020104</v>
      </c>
      <c r="C424" s="124" t="s">
        <v>1102</v>
      </c>
      <c r="D424" s="220"/>
      <c r="E424" s="216"/>
    </row>
    <row r="425" spans="2:5" x14ac:dyDescent="0.25">
      <c r="B425" s="123">
        <v>22203</v>
      </c>
      <c r="C425" s="124" t="s">
        <v>1094</v>
      </c>
      <c r="D425" s="220"/>
      <c r="E425" s="216"/>
    </row>
    <row r="426" spans="2:5" x14ac:dyDescent="0.25">
      <c r="B426" s="123">
        <v>2220301</v>
      </c>
      <c r="C426" s="124" t="s">
        <v>1094</v>
      </c>
      <c r="D426" s="220"/>
      <c r="E426" s="216"/>
    </row>
    <row r="427" spans="2:5" x14ac:dyDescent="0.25">
      <c r="B427" s="123">
        <v>222030101</v>
      </c>
      <c r="C427" s="124" t="s">
        <v>1095</v>
      </c>
      <c r="D427" s="220"/>
      <c r="E427" s="216"/>
    </row>
    <row r="428" spans="2:5" x14ac:dyDescent="0.25">
      <c r="B428" s="123">
        <v>222030102</v>
      </c>
      <c r="C428" s="124" t="s">
        <v>1096</v>
      </c>
      <c r="D428" s="220"/>
      <c r="E428" s="216"/>
    </row>
    <row r="429" spans="2:5" x14ac:dyDescent="0.25">
      <c r="B429" s="123">
        <v>222030103</v>
      </c>
      <c r="C429" s="124" t="s">
        <v>1103</v>
      </c>
      <c r="D429" s="220"/>
      <c r="E429" s="216"/>
    </row>
    <row r="430" spans="2:5" x14ac:dyDescent="0.25">
      <c r="B430" s="123">
        <v>222030104</v>
      </c>
      <c r="C430" s="124" t="s">
        <v>1097</v>
      </c>
      <c r="D430" s="220"/>
      <c r="E430" s="216"/>
    </row>
    <row r="431" spans="2:5" x14ac:dyDescent="0.25">
      <c r="B431" s="123">
        <v>222030105</v>
      </c>
      <c r="C431" s="124" t="s">
        <v>1098</v>
      </c>
      <c r="D431" s="220"/>
      <c r="E431" s="216"/>
    </row>
    <row r="432" spans="2:5" x14ac:dyDescent="0.25">
      <c r="B432" s="126"/>
      <c r="C432" s="127"/>
      <c r="D432" s="222"/>
      <c r="E432" s="217"/>
    </row>
    <row r="433" spans="2:5" x14ac:dyDescent="0.25">
      <c r="B433" s="123">
        <v>3</v>
      </c>
      <c r="C433" s="124" t="s">
        <v>1104</v>
      </c>
      <c r="D433" s="220"/>
      <c r="E433" s="216"/>
    </row>
    <row r="434" spans="2:5" x14ac:dyDescent="0.25">
      <c r="B434" s="123">
        <v>31</v>
      </c>
      <c r="C434" s="124" t="s">
        <v>1104</v>
      </c>
      <c r="D434" s="220"/>
      <c r="E434" s="216"/>
    </row>
    <row r="435" spans="2:5" x14ac:dyDescent="0.25">
      <c r="B435" s="123">
        <v>311</v>
      </c>
      <c r="C435" s="124" t="s">
        <v>1105</v>
      </c>
      <c r="D435" s="220"/>
      <c r="E435" s="216"/>
    </row>
    <row r="436" spans="2:5" x14ac:dyDescent="0.25">
      <c r="B436" s="123">
        <v>31101</v>
      </c>
      <c r="C436" s="124" t="s">
        <v>1106</v>
      </c>
      <c r="D436" s="220"/>
      <c r="E436" s="216"/>
    </row>
    <row r="437" spans="2:5" x14ac:dyDescent="0.25">
      <c r="B437" s="123">
        <v>3110101</v>
      </c>
      <c r="C437" s="124" t="s">
        <v>1106</v>
      </c>
      <c r="D437" s="220"/>
      <c r="E437" s="216"/>
    </row>
    <row r="438" spans="2:5" x14ac:dyDescent="0.25">
      <c r="B438" s="123">
        <v>311010101</v>
      </c>
      <c r="C438" s="124" t="s">
        <v>1107</v>
      </c>
      <c r="D438" s="220"/>
      <c r="E438" s="216"/>
    </row>
    <row r="439" spans="2:5" x14ac:dyDescent="0.25">
      <c r="B439" s="123">
        <v>311010102</v>
      </c>
      <c r="C439" s="124" t="s">
        <v>1108</v>
      </c>
      <c r="D439" s="220"/>
      <c r="E439" s="216"/>
    </row>
    <row r="440" spans="2:5" x14ac:dyDescent="0.25">
      <c r="B440" s="123">
        <v>311010103</v>
      </c>
      <c r="C440" s="124" t="s">
        <v>1109</v>
      </c>
      <c r="D440" s="220"/>
      <c r="E440" s="216"/>
    </row>
    <row r="441" spans="2:5" x14ac:dyDescent="0.25">
      <c r="B441" s="123">
        <v>312</v>
      </c>
      <c r="C441" s="124" t="s">
        <v>1110</v>
      </c>
      <c r="D441" s="220"/>
      <c r="E441" s="216"/>
    </row>
    <row r="442" spans="2:5" x14ac:dyDescent="0.25">
      <c r="B442" s="123">
        <v>31201</v>
      </c>
      <c r="C442" s="124" t="s">
        <v>1111</v>
      </c>
      <c r="D442" s="220"/>
      <c r="E442" s="216"/>
    </row>
    <row r="443" spans="2:5" x14ac:dyDescent="0.25">
      <c r="B443" s="123">
        <v>3120101</v>
      </c>
      <c r="C443" s="124" t="s">
        <v>1111</v>
      </c>
      <c r="D443" s="220"/>
      <c r="E443" s="216"/>
    </row>
    <row r="444" spans="2:5" x14ac:dyDescent="0.25">
      <c r="B444" s="123">
        <v>312010101</v>
      </c>
      <c r="C444" s="124" t="s">
        <v>1112</v>
      </c>
      <c r="D444" s="220"/>
      <c r="E444" s="216"/>
    </row>
    <row r="445" spans="2:5" x14ac:dyDescent="0.25">
      <c r="B445" s="123">
        <v>312010102</v>
      </c>
      <c r="C445" s="124" t="s">
        <v>1113</v>
      </c>
      <c r="D445" s="220"/>
      <c r="E445" s="216"/>
    </row>
    <row r="446" spans="2:5" x14ac:dyDescent="0.25">
      <c r="B446" s="123">
        <v>312010103</v>
      </c>
      <c r="C446" s="124" t="s">
        <v>1114</v>
      </c>
      <c r="D446" s="220"/>
      <c r="E446" s="216"/>
    </row>
    <row r="447" spans="2:5" x14ac:dyDescent="0.25">
      <c r="B447" s="123">
        <v>312010104</v>
      </c>
      <c r="C447" s="124" t="s">
        <v>1115</v>
      </c>
      <c r="D447" s="220"/>
      <c r="E447" s="216"/>
    </row>
    <row r="448" spans="2:5" x14ac:dyDescent="0.25">
      <c r="B448" s="123">
        <v>312010105</v>
      </c>
      <c r="C448" s="124" t="s">
        <v>1116</v>
      </c>
      <c r="D448" s="220"/>
      <c r="E448" s="216"/>
    </row>
    <row r="449" spans="2:5" x14ac:dyDescent="0.25">
      <c r="B449" s="123">
        <v>312010106</v>
      </c>
      <c r="C449" s="124" t="s">
        <v>1117</v>
      </c>
      <c r="D449" s="220"/>
      <c r="E449" s="216"/>
    </row>
    <row r="450" spans="2:5" x14ac:dyDescent="0.25">
      <c r="B450" s="123">
        <v>31202</v>
      </c>
      <c r="C450" s="124" t="s">
        <v>1118</v>
      </c>
      <c r="D450" s="220"/>
      <c r="E450" s="216"/>
    </row>
    <row r="451" spans="2:5" x14ac:dyDescent="0.25">
      <c r="B451" s="123">
        <v>3120201</v>
      </c>
      <c r="C451" s="124" t="s">
        <v>1118</v>
      </c>
      <c r="D451" s="220"/>
      <c r="E451" s="216"/>
    </row>
    <row r="452" spans="2:5" x14ac:dyDescent="0.25">
      <c r="B452" s="123">
        <v>312020101</v>
      </c>
      <c r="C452" s="124" t="s">
        <v>1119</v>
      </c>
      <c r="D452" s="220"/>
      <c r="E452" s="216"/>
    </row>
    <row r="453" spans="2:5" x14ac:dyDescent="0.25">
      <c r="B453" s="123">
        <v>312020102</v>
      </c>
      <c r="C453" s="124" t="s">
        <v>1120</v>
      </c>
      <c r="D453" s="220"/>
      <c r="E453" s="216"/>
    </row>
    <row r="454" spans="2:5" x14ac:dyDescent="0.25">
      <c r="B454" s="123">
        <v>312020103</v>
      </c>
      <c r="C454" s="124" t="s">
        <v>1121</v>
      </c>
      <c r="D454" s="220"/>
      <c r="E454" s="216"/>
    </row>
    <row r="455" spans="2:5" x14ac:dyDescent="0.25">
      <c r="B455" s="123">
        <v>313</v>
      </c>
      <c r="C455" s="124" t="s">
        <v>1122</v>
      </c>
      <c r="D455" s="220"/>
      <c r="E455" s="216"/>
    </row>
    <row r="456" spans="2:5" x14ac:dyDescent="0.25">
      <c r="B456" s="123">
        <v>31301</v>
      </c>
      <c r="C456" s="124" t="s">
        <v>1123</v>
      </c>
      <c r="D456" s="220"/>
      <c r="E456" s="216"/>
    </row>
    <row r="457" spans="2:5" x14ac:dyDescent="0.25">
      <c r="B457" s="123">
        <v>3130101</v>
      </c>
      <c r="C457" s="124" t="s">
        <v>1124</v>
      </c>
      <c r="D457" s="220"/>
      <c r="E457" s="216"/>
    </row>
    <row r="458" spans="2:5" x14ac:dyDescent="0.25">
      <c r="B458" s="123">
        <v>313010101</v>
      </c>
      <c r="C458" s="124" t="s">
        <v>1125</v>
      </c>
      <c r="D458" s="220"/>
      <c r="E458" s="216"/>
    </row>
    <row r="459" spans="2:5" x14ac:dyDescent="0.25">
      <c r="B459" s="123">
        <v>313010102</v>
      </c>
      <c r="C459" s="124" t="s">
        <v>1126</v>
      </c>
      <c r="D459" s="220"/>
      <c r="E459" s="216"/>
    </row>
    <row r="460" spans="2:5" x14ac:dyDescent="0.25">
      <c r="B460" s="123">
        <v>3130102</v>
      </c>
      <c r="C460" s="124" t="s">
        <v>1127</v>
      </c>
      <c r="D460" s="220"/>
      <c r="E460" s="216"/>
    </row>
    <row r="461" spans="2:5" x14ac:dyDescent="0.25">
      <c r="B461" s="123">
        <v>313010201</v>
      </c>
      <c r="C461" s="124" t="s">
        <v>1128</v>
      </c>
      <c r="D461" s="220"/>
      <c r="E461" s="216"/>
    </row>
    <row r="462" spans="2:5" x14ac:dyDescent="0.25">
      <c r="B462" s="123">
        <v>313010202</v>
      </c>
      <c r="C462" s="124" t="s">
        <v>1129</v>
      </c>
      <c r="D462" s="220"/>
      <c r="E462" s="216"/>
    </row>
    <row r="463" spans="2:5" ht="16.5" thickBot="1" x14ac:dyDescent="0.3">
      <c r="B463" s="128">
        <v>313010203</v>
      </c>
      <c r="C463" s="129" t="s">
        <v>1130</v>
      </c>
      <c r="D463" s="223"/>
      <c r="E463" s="218"/>
    </row>
    <row r="464" spans="2:5" ht="16.5" thickTop="1" x14ac:dyDescent="0.25"/>
  </sheetData>
  <sheetProtection algorithmName="SHA-512" hashValue="4EUfV+esn72j4IRRy3RCw8wPm4HE4B9D5hNbZ9zy8TvZVMS96JuP0HU7+eobLGNKkhQPe84yhe6fjk3S77dnzQ==" saltValue="PpJmfy9toFbxM1p6A61iHA==" spinCount="100000" sheet="1" objects="1" scenarios="1" formatCells="0" formatColumns="0" formatRows="0" deleteRows="0"/>
  <mergeCells count="2">
    <mergeCell ref="B4:E4"/>
    <mergeCell ref="B3:E3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3"/>
  <sheetViews>
    <sheetView showGridLines="0" workbookViewId="0"/>
  </sheetViews>
  <sheetFormatPr baseColWidth="10" defaultRowHeight="15.75" x14ac:dyDescent="0.25"/>
  <cols>
    <col min="1" max="1" width="5" style="98" customWidth="1"/>
    <col min="2" max="2" width="14.85546875" style="98" customWidth="1"/>
    <col min="3" max="3" width="85.85546875" style="98" customWidth="1"/>
    <col min="4" max="4" width="23.7109375" style="98" customWidth="1"/>
    <col min="5" max="5" width="23.7109375" style="214" customWidth="1"/>
    <col min="6" max="16384" width="11.42578125" style="215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316" t="s">
        <v>1131</v>
      </c>
      <c r="C3" s="317"/>
      <c r="D3" s="317"/>
      <c r="E3" s="318"/>
    </row>
    <row r="4" spans="2:5" x14ac:dyDescent="0.25">
      <c r="B4" s="313" t="s">
        <v>1023</v>
      </c>
      <c r="C4" s="314"/>
      <c r="D4" s="314"/>
      <c r="E4" s="315"/>
    </row>
    <row r="5" spans="2:5" x14ac:dyDescent="0.25">
      <c r="B5" s="212" t="s">
        <v>1025</v>
      </c>
      <c r="C5" s="121" t="s">
        <v>1022</v>
      </c>
      <c r="D5" s="219" t="s">
        <v>1187</v>
      </c>
      <c r="E5" s="213" t="s">
        <v>1188</v>
      </c>
    </row>
    <row r="6" spans="2:5" x14ac:dyDescent="0.25">
      <c r="B6" s="123">
        <v>4</v>
      </c>
      <c r="C6" s="124" t="s">
        <v>186</v>
      </c>
      <c r="D6" s="220"/>
      <c r="E6" s="216"/>
    </row>
    <row r="7" spans="2:5" x14ac:dyDescent="0.25">
      <c r="B7" s="123">
        <v>41</v>
      </c>
      <c r="C7" s="124" t="s">
        <v>880</v>
      </c>
      <c r="D7" s="220"/>
      <c r="E7" s="216"/>
    </row>
    <row r="8" spans="2:5" x14ac:dyDescent="0.25">
      <c r="B8" s="123">
        <v>411</v>
      </c>
      <c r="C8" s="124" t="s">
        <v>189</v>
      </c>
      <c r="D8" s="220"/>
      <c r="E8" s="216"/>
    </row>
    <row r="9" spans="2:5" x14ac:dyDescent="0.25">
      <c r="B9" s="123">
        <v>41101</v>
      </c>
      <c r="C9" s="124" t="s">
        <v>191</v>
      </c>
      <c r="D9" s="220"/>
      <c r="E9" s="216"/>
    </row>
    <row r="10" spans="2:5" x14ac:dyDescent="0.25">
      <c r="B10" s="123">
        <v>4110101</v>
      </c>
      <c r="C10" s="124" t="s">
        <v>193</v>
      </c>
      <c r="D10" s="220"/>
      <c r="E10" s="216"/>
    </row>
    <row r="11" spans="2:5" x14ac:dyDescent="0.25">
      <c r="B11" s="123">
        <v>411010101</v>
      </c>
      <c r="C11" s="124" t="s">
        <v>195</v>
      </c>
      <c r="D11" s="220"/>
      <c r="E11" s="216"/>
    </row>
    <row r="12" spans="2:5" x14ac:dyDescent="0.25">
      <c r="B12" s="123">
        <v>411010102</v>
      </c>
      <c r="C12" s="125" t="s">
        <v>197</v>
      </c>
      <c r="D12" s="221"/>
      <c r="E12" s="216"/>
    </row>
    <row r="13" spans="2:5" x14ac:dyDescent="0.25">
      <c r="B13" s="123">
        <v>411010103</v>
      </c>
      <c r="C13" s="124" t="s">
        <v>199</v>
      </c>
      <c r="D13" s="220"/>
      <c r="E13" s="216"/>
    </row>
    <row r="14" spans="2:5" x14ac:dyDescent="0.25">
      <c r="B14" s="123">
        <v>411010104</v>
      </c>
      <c r="C14" s="125" t="s">
        <v>201</v>
      </c>
      <c r="D14" s="221"/>
      <c r="E14" s="216"/>
    </row>
    <row r="15" spans="2:5" x14ac:dyDescent="0.25">
      <c r="B15" s="123">
        <v>411010105</v>
      </c>
      <c r="C15" s="124" t="s">
        <v>203</v>
      </c>
      <c r="D15" s="220"/>
      <c r="E15" s="216"/>
    </row>
    <row r="16" spans="2:5" x14ac:dyDescent="0.25">
      <c r="B16" s="123">
        <v>411010106</v>
      </c>
      <c r="C16" s="124" t="s">
        <v>205</v>
      </c>
      <c r="D16" s="220"/>
      <c r="E16" s="216"/>
    </row>
    <row r="17" spans="2:5" x14ac:dyDescent="0.25">
      <c r="B17" s="123">
        <v>411010107</v>
      </c>
      <c r="C17" s="124" t="s">
        <v>207</v>
      </c>
      <c r="D17" s="220"/>
      <c r="E17" s="216"/>
    </row>
    <row r="18" spans="2:5" x14ac:dyDescent="0.25">
      <c r="B18" s="123">
        <v>411010108</v>
      </c>
      <c r="C18" s="124" t="s">
        <v>209</v>
      </c>
      <c r="D18" s="220"/>
      <c r="E18" s="216"/>
    </row>
    <row r="19" spans="2:5" x14ac:dyDescent="0.25">
      <c r="B19" s="123">
        <v>411010109</v>
      </c>
      <c r="C19" s="125" t="s">
        <v>211</v>
      </c>
      <c r="D19" s="221"/>
      <c r="E19" s="216"/>
    </row>
    <row r="20" spans="2:5" x14ac:dyDescent="0.25">
      <c r="B20" s="123">
        <v>411010110</v>
      </c>
      <c r="C20" s="125" t="s">
        <v>213</v>
      </c>
      <c r="D20" s="221"/>
      <c r="E20" s="216"/>
    </row>
    <row r="21" spans="2:5" x14ac:dyDescent="0.25">
      <c r="B21" s="123">
        <v>411010111</v>
      </c>
      <c r="C21" s="124" t="s">
        <v>215</v>
      </c>
      <c r="D21" s="220"/>
      <c r="E21" s="216"/>
    </row>
    <row r="22" spans="2:5" x14ac:dyDescent="0.25">
      <c r="B22" s="123">
        <v>411010112</v>
      </c>
      <c r="C22" s="124" t="s">
        <v>217</v>
      </c>
      <c r="D22" s="220"/>
      <c r="E22" s="216"/>
    </row>
    <row r="23" spans="2:5" x14ac:dyDescent="0.25">
      <c r="B23" s="123">
        <v>4110102</v>
      </c>
      <c r="C23" s="124" t="s">
        <v>219</v>
      </c>
      <c r="D23" s="220"/>
      <c r="E23" s="216"/>
    </row>
    <row r="24" spans="2:5" x14ac:dyDescent="0.25">
      <c r="B24" s="123">
        <v>411010201</v>
      </c>
      <c r="C24" s="124" t="s">
        <v>221</v>
      </c>
      <c r="D24" s="220"/>
      <c r="E24" s="216"/>
    </row>
    <row r="25" spans="2:5" x14ac:dyDescent="0.25">
      <c r="B25" s="123">
        <v>411010202</v>
      </c>
      <c r="C25" s="124" t="s">
        <v>223</v>
      </c>
      <c r="D25" s="220"/>
      <c r="E25" s="216"/>
    </row>
    <row r="26" spans="2:5" x14ac:dyDescent="0.25">
      <c r="B26" s="123">
        <v>411010203</v>
      </c>
      <c r="C26" s="124" t="s">
        <v>225</v>
      </c>
      <c r="D26" s="220"/>
      <c r="E26" s="216"/>
    </row>
    <row r="27" spans="2:5" x14ac:dyDescent="0.25">
      <c r="B27" s="123">
        <v>411010204</v>
      </c>
      <c r="C27" s="124" t="s">
        <v>227</v>
      </c>
      <c r="D27" s="220"/>
      <c r="E27" s="216"/>
    </row>
    <row r="28" spans="2:5" x14ac:dyDescent="0.25">
      <c r="B28" s="123">
        <v>411010205</v>
      </c>
      <c r="C28" s="124" t="s">
        <v>229</v>
      </c>
      <c r="D28" s="220"/>
      <c r="E28" s="216"/>
    </row>
    <row r="29" spans="2:5" x14ac:dyDescent="0.25">
      <c r="B29" s="123">
        <v>411010206</v>
      </c>
      <c r="C29" s="124" t="s">
        <v>231</v>
      </c>
      <c r="D29" s="220"/>
      <c r="E29" s="216"/>
    </row>
    <row r="30" spans="2:5" x14ac:dyDescent="0.25">
      <c r="B30" s="123">
        <v>411010207</v>
      </c>
      <c r="C30" s="124" t="s">
        <v>233</v>
      </c>
      <c r="D30" s="220"/>
      <c r="E30" s="216"/>
    </row>
    <row r="31" spans="2:5" x14ac:dyDescent="0.25">
      <c r="B31" s="123">
        <v>411010208</v>
      </c>
      <c r="C31" s="124" t="s">
        <v>235</v>
      </c>
      <c r="D31" s="220"/>
      <c r="E31" s="216"/>
    </row>
    <row r="32" spans="2:5" x14ac:dyDescent="0.25">
      <c r="B32" s="123">
        <v>411010209</v>
      </c>
      <c r="C32" s="124" t="s">
        <v>237</v>
      </c>
      <c r="D32" s="220"/>
      <c r="E32" s="216"/>
    </row>
    <row r="33" spans="2:5" x14ac:dyDescent="0.25">
      <c r="B33" s="123">
        <v>411010210</v>
      </c>
      <c r="C33" s="124" t="s">
        <v>239</v>
      </c>
      <c r="D33" s="220"/>
      <c r="E33" s="216"/>
    </row>
    <row r="34" spans="2:5" x14ac:dyDescent="0.25">
      <c r="B34" s="123">
        <v>411010211</v>
      </c>
      <c r="C34" s="124" t="s">
        <v>241</v>
      </c>
      <c r="D34" s="220"/>
      <c r="E34" s="216"/>
    </row>
    <row r="35" spans="2:5" x14ac:dyDescent="0.25">
      <c r="B35" s="123">
        <v>411010212</v>
      </c>
      <c r="C35" s="124" t="s">
        <v>243</v>
      </c>
      <c r="D35" s="220"/>
      <c r="E35" s="216"/>
    </row>
    <row r="36" spans="2:5" x14ac:dyDescent="0.25">
      <c r="B36" s="123">
        <v>4110103</v>
      </c>
      <c r="C36" s="124" t="s">
        <v>245</v>
      </c>
      <c r="D36" s="220"/>
      <c r="E36" s="216"/>
    </row>
    <row r="37" spans="2:5" x14ac:dyDescent="0.25">
      <c r="B37" s="123">
        <v>411010301</v>
      </c>
      <c r="C37" s="124" t="s">
        <v>247</v>
      </c>
      <c r="D37" s="220"/>
      <c r="E37" s="216"/>
    </row>
    <row r="38" spans="2:5" x14ac:dyDescent="0.25">
      <c r="B38" s="123">
        <v>411010302</v>
      </c>
      <c r="C38" s="124" t="s">
        <v>249</v>
      </c>
      <c r="D38" s="220"/>
      <c r="E38" s="216"/>
    </row>
    <row r="39" spans="2:5" x14ac:dyDescent="0.25">
      <c r="B39" s="123">
        <v>411010303</v>
      </c>
      <c r="C39" s="124" t="s">
        <v>251</v>
      </c>
      <c r="D39" s="220"/>
      <c r="E39" s="216"/>
    </row>
    <row r="40" spans="2:5" x14ac:dyDescent="0.25">
      <c r="B40" s="123">
        <v>411010304</v>
      </c>
      <c r="C40" s="124" t="s">
        <v>253</v>
      </c>
      <c r="D40" s="220"/>
      <c r="E40" s="216"/>
    </row>
    <row r="41" spans="2:5" x14ac:dyDescent="0.25">
      <c r="B41" s="123">
        <v>411010305</v>
      </c>
      <c r="C41" s="124" t="s">
        <v>255</v>
      </c>
      <c r="D41" s="220"/>
      <c r="E41" s="216"/>
    </row>
    <row r="42" spans="2:5" x14ac:dyDescent="0.25">
      <c r="B42" s="123">
        <v>411010306</v>
      </c>
      <c r="C42" s="124" t="s">
        <v>257</v>
      </c>
      <c r="D42" s="220"/>
      <c r="E42" s="216"/>
    </row>
    <row r="43" spans="2:5" x14ac:dyDescent="0.25">
      <c r="B43" s="123">
        <v>411010307</v>
      </c>
      <c r="C43" s="124" t="s">
        <v>259</v>
      </c>
      <c r="D43" s="220"/>
      <c r="E43" s="216"/>
    </row>
    <row r="44" spans="2:5" x14ac:dyDescent="0.25">
      <c r="B44" s="123">
        <v>411010308</v>
      </c>
      <c r="C44" s="124" t="s">
        <v>261</v>
      </c>
      <c r="D44" s="220"/>
      <c r="E44" s="216"/>
    </row>
    <row r="45" spans="2:5" x14ac:dyDescent="0.25">
      <c r="B45" s="123">
        <v>411010309</v>
      </c>
      <c r="C45" s="124" t="s">
        <v>263</v>
      </c>
      <c r="D45" s="220"/>
      <c r="E45" s="216"/>
    </row>
    <row r="46" spans="2:5" x14ac:dyDescent="0.25">
      <c r="B46" s="123">
        <v>411010310</v>
      </c>
      <c r="C46" s="124" t="s">
        <v>265</v>
      </c>
      <c r="D46" s="220"/>
      <c r="E46" s="216"/>
    </row>
    <row r="47" spans="2:5" x14ac:dyDescent="0.25">
      <c r="B47" s="123">
        <v>411010311</v>
      </c>
      <c r="C47" s="124" t="s">
        <v>267</v>
      </c>
      <c r="D47" s="220"/>
      <c r="E47" s="216"/>
    </row>
    <row r="48" spans="2:5" x14ac:dyDescent="0.25">
      <c r="B48" s="123">
        <v>411010312</v>
      </c>
      <c r="C48" s="124" t="s">
        <v>269</v>
      </c>
      <c r="D48" s="220"/>
      <c r="E48" s="216"/>
    </row>
    <row r="49" spans="2:5" x14ac:dyDescent="0.25">
      <c r="B49" s="123">
        <v>4110104</v>
      </c>
      <c r="C49" s="124" t="s">
        <v>271</v>
      </c>
      <c r="D49" s="220"/>
      <c r="E49" s="216"/>
    </row>
    <row r="50" spans="2:5" x14ac:dyDescent="0.25">
      <c r="B50" s="123">
        <v>411010401</v>
      </c>
      <c r="C50" s="124" t="s">
        <v>273</v>
      </c>
      <c r="D50" s="220"/>
      <c r="E50" s="216"/>
    </row>
    <row r="51" spans="2:5" x14ac:dyDescent="0.25">
      <c r="B51" s="123">
        <v>411010402</v>
      </c>
      <c r="C51" s="124" t="s">
        <v>275</v>
      </c>
      <c r="D51" s="220"/>
      <c r="E51" s="216"/>
    </row>
    <row r="52" spans="2:5" x14ac:dyDescent="0.25">
      <c r="B52" s="123">
        <v>411010403</v>
      </c>
      <c r="C52" s="124" t="s">
        <v>277</v>
      </c>
      <c r="D52" s="220"/>
      <c r="E52" s="216"/>
    </row>
    <row r="53" spans="2:5" x14ac:dyDescent="0.25">
      <c r="B53" s="123">
        <v>411010404</v>
      </c>
      <c r="C53" s="124" t="s">
        <v>279</v>
      </c>
      <c r="D53" s="220"/>
      <c r="E53" s="216"/>
    </row>
    <row r="54" spans="2:5" x14ac:dyDescent="0.25">
      <c r="B54" s="123">
        <v>411010405</v>
      </c>
      <c r="C54" s="124" t="s">
        <v>281</v>
      </c>
      <c r="D54" s="220"/>
      <c r="E54" s="216"/>
    </row>
    <row r="55" spans="2:5" x14ac:dyDescent="0.25">
      <c r="B55" s="123">
        <v>411010406</v>
      </c>
      <c r="C55" s="124" t="s">
        <v>283</v>
      </c>
      <c r="D55" s="220"/>
      <c r="E55" s="216"/>
    </row>
    <row r="56" spans="2:5" x14ac:dyDescent="0.25">
      <c r="B56" s="123">
        <v>411010407</v>
      </c>
      <c r="C56" s="124" t="s">
        <v>285</v>
      </c>
      <c r="D56" s="220"/>
      <c r="E56" s="216"/>
    </row>
    <row r="57" spans="2:5" x14ac:dyDescent="0.25">
      <c r="B57" s="123">
        <v>411010408</v>
      </c>
      <c r="C57" s="124" t="s">
        <v>287</v>
      </c>
      <c r="D57" s="220"/>
      <c r="E57" s="216"/>
    </row>
    <row r="58" spans="2:5" x14ac:dyDescent="0.25">
      <c r="B58" s="123">
        <v>411010409</v>
      </c>
      <c r="C58" s="124" t="s">
        <v>289</v>
      </c>
      <c r="D58" s="220"/>
      <c r="E58" s="216"/>
    </row>
    <row r="59" spans="2:5" x14ac:dyDescent="0.25">
      <c r="B59" s="123">
        <v>411010410</v>
      </c>
      <c r="C59" s="124" t="s">
        <v>291</v>
      </c>
      <c r="D59" s="220"/>
      <c r="E59" s="216"/>
    </row>
    <row r="60" spans="2:5" x14ac:dyDescent="0.25">
      <c r="B60" s="123">
        <v>411010411</v>
      </c>
      <c r="C60" s="124" t="s">
        <v>293</v>
      </c>
      <c r="D60" s="220"/>
      <c r="E60" s="216"/>
    </row>
    <row r="61" spans="2:5" x14ac:dyDescent="0.25">
      <c r="B61" s="123">
        <v>411010412</v>
      </c>
      <c r="C61" s="124" t="s">
        <v>295</v>
      </c>
      <c r="D61" s="220"/>
      <c r="E61" s="216"/>
    </row>
    <row r="62" spans="2:5" x14ac:dyDescent="0.25">
      <c r="B62" s="123">
        <v>4110105</v>
      </c>
      <c r="C62" s="124" t="s">
        <v>297</v>
      </c>
      <c r="D62" s="220"/>
      <c r="E62" s="216"/>
    </row>
    <row r="63" spans="2:5" x14ac:dyDescent="0.25">
      <c r="B63" s="123">
        <v>411010501</v>
      </c>
      <c r="C63" s="124" t="s">
        <v>297</v>
      </c>
      <c r="D63" s="220"/>
      <c r="E63" s="216"/>
    </row>
    <row r="64" spans="2:5" x14ac:dyDescent="0.25">
      <c r="B64" s="123">
        <v>41102</v>
      </c>
      <c r="C64" s="124" t="s">
        <v>300</v>
      </c>
      <c r="D64" s="220"/>
      <c r="E64" s="216"/>
    </row>
    <row r="65" spans="2:5" x14ac:dyDescent="0.25">
      <c r="B65" s="123">
        <v>4110201</v>
      </c>
      <c r="C65" s="124" t="s">
        <v>300</v>
      </c>
      <c r="D65" s="220"/>
      <c r="E65" s="216"/>
    </row>
    <row r="66" spans="2:5" x14ac:dyDescent="0.25">
      <c r="B66" s="123">
        <v>411020101</v>
      </c>
      <c r="C66" s="124" t="s">
        <v>303</v>
      </c>
      <c r="D66" s="220"/>
      <c r="E66" s="216"/>
    </row>
    <row r="67" spans="2:5" x14ac:dyDescent="0.25">
      <c r="B67" s="123">
        <v>411020102</v>
      </c>
      <c r="C67" s="124" t="s">
        <v>305</v>
      </c>
      <c r="D67" s="220"/>
      <c r="E67" s="216"/>
    </row>
    <row r="68" spans="2:5" x14ac:dyDescent="0.25">
      <c r="B68" s="123">
        <v>411020103</v>
      </c>
      <c r="C68" s="124" t="s">
        <v>307</v>
      </c>
      <c r="D68" s="220"/>
      <c r="E68" s="216"/>
    </row>
    <row r="69" spans="2:5" x14ac:dyDescent="0.25">
      <c r="B69" s="123">
        <v>411020104</v>
      </c>
      <c r="C69" s="124" t="s">
        <v>309</v>
      </c>
      <c r="D69" s="220"/>
      <c r="E69" s="216"/>
    </row>
    <row r="70" spans="2:5" x14ac:dyDescent="0.25">
      <c r="B70" s="123">
        <v>411020105</v>
      </c>
      <c r="C70" s="124" t="s">
        <v>311</v>
      </c>
      <c r="D70" s="220"/>
      <c r="E70" s="216"/>
    </row>
    <row r="71" spans="2:5" x14ac:dyDescent="0.25">
      <c r="B71" s="123">
        <v>411020106</v>
      </c>
      <c r="C71" s="124" t="s">
        <v>1132</v>
      </c>
      <c r="D71" s="220"/>
      <c r="E71" s="216"/>
    </row>
    <row r="72" spans="2:5" x14ac:dyDescent="0.25">
      <c r="B72" s="123">
        <v>41103</v>
      </c>
      <c r="C72" s="124" t="s">
        <v>315</v>
      </c>
      <c r="D72" s="220"/>
      <c r="E72" s="216"/>
    </row>
    <row r="73" spans="2:5" x14ac:dyDescent="0.25">
      <c r="B73" s="123">
        <v>4110301</v>
      </c>
      <c r="C73" s="124" t="s">
        <v>317</v>
      </c>
      <c r="D73" s="220"/>
      <c r="E73" s="216"/>
    </row>
    <row r="74" spans="2:5" x14ac:dyDescent="0.25">
      <c r="B74" s="123">
        <v>411030101</v>
      </c>
      <c r="C74" s="124" t="s">
        <v>881</v>
      </c>
      <c r="D74" s="220"/>
      <c r="E74" s="216"/>
    </row>
    <row r="75" spans="2:5" x14ac:dyDescent="0.25">
      <c r="B75" s="123">
        <v>411030102</v>
      </c>
      <c r="C75" s="124" t="s">
        <v>320</v>
      </c>
      <c r="D75" s="220"/>
      <c r="E75" s="216"/>
    </row>
    <row r="76" spans="2:5" x14ac:dyDescent="0.25">
      <c r="B76" s="123">
        <v>411030103</v>
      </c>
      <c r="C76" s="124" t="s">
        <v>322</v>
      </c>
      <c r="D76" s="220"/>
      <c r="E76" s="216"/>
    </row>
    <row r="77" spans="2:5" x14ac:dyDescent="0.25">
      <c r="B77" s="123">
        <v>4110302</v>
      </c>
      <c r="C77" s="124" t="s">
        <v>324</v>
      </c>
      <c r="D77" s="220"/>
      <c r="E77" s="216"/>
    </row>
    <row r="78" spans="2:5" x14ac:dyDescent="0.25">
      <c r="B78" s="123">
        <v>411030201</v>
      </c>
      <c r="C78" s="124" t="s">
        <v>326</v>
      </c>
      <c r="D78" s="220"/>
      <c r="E78" s="216"/>
    </row>
    <row r="79" spans="2:5" x14ac:dyDescent="0.25">
      <c r="B79" s="123">
        <v>411030202</v>
      </c>
      <c r="C79" s="124" t="s">
        <v>328</v>
      </c>
      <c r="D79" s="220"/>
      <c r="E79" s="216"/>
    </row>
    <row r="80" spans="2:5" x14ac:dyDescent="0.25">
      <c r="B80" s="123">
        <v>411030203</v>
      </c>
      <c r="C80" s="124" t="s">
        <v>330</v>
      </c>
      <c r="D80" s="220"/>
      <c r="E80" s="216"/>
    </row>
    <row r="81" spans="2:5" x14ac:dyDescent="0.25">
      <c r="B81" s="123">
        <v>411030204</v>
      </c>
      <c r="C81" s="124" t="s">
        <v>332</v>
      </c>
      <c r="D81" s="220"/>
      <c r="E81" s="216"/>
    </row>
    <row r="82" spans="2:5" x14ac:dyDescent="0.25">
      <c r="B82" s="123">
        <v>411030205</v>
      </c>
      <c r="C82" s="124" t="s">
        <v>334</v>
      </c>
      <c r="D82" s="220"/>
      <c r="E82" s="216"/>
    </row>
    <row r="83" spans="2:5" x14ac:dyDescent="0.25">
      <c r="B83" s="123">
        <v>411030206</v>
      </c>
      <c r="C83" s="124" t="s">
        <v>882</v>
      </c>
      <c r="D83" s="220"/>
      <c r="E83" s="216"/>
    </row>
    <row r="84" spans="2:5" x14ac:dyDescent="0.25">
      <c r="B84" s="123">
        <v>411030207</v>
      </c>
      <c r="C84" s="124" t="s">
        <v>337</v>
      </c>
      <c r="D84" s="220"/>
      <c r="E84" s="216"/>
    </row>
    <row r="85" spans="2:5" x14ac:dyDescent="0.25">
      <c r="B85" s="123">
        <v>411030208</v>
      </c>
      <c r="C85" s="124" t="s">
        <v>339</v>
      </c>
      <c r="D85" s="220"/>
      <c r="E85" s="216"/>
    </row>
    <row r="86" spans="2:5" x14ac:dyDescent="0.25">
      <c r="B86" s="123">
        <v>41104</v>
      </c>
      <c r="C86" s="124" t="s">
        <v>341</v>
      </c>
      <c r="D86" s="220"/>
      <c r="E86" s="216"/>
    </row>
    <row r="87" spans="2:5" x14ac:dyDescent="0.25">
      <c r="B87" s="123">
        <v>4110401</v>
      </c>
      <c r="C87" s="124" t="s">
        <v>343</v>
      </c>
      <c r="D87" s="220"/>
      <c r="E87" s="216"/>
    </row>
    <row r="88" spans="2:5" x14ac:dyDescent="0.25">
      <c r="B88" s="123">
        <v>411040101</v>
      </c>
      <c r="C88" s="124" t="s">
        <v>345</v>
      </c>
      <c r="D88" s="220"/>
      <c r="E88" s="216"/>
    </row>
    <row r="89" spans="2:5" x14ac:dyDescent="0.25">
      <c r="B89" s="123">
        <v>411040102</v>
      </c>
      <c r="C89" s="124" t="s">
        <v>347</v>
      </c>
      <c r="D89" s="220"/>
      <c r="E89" s="216"/>
    </row>
    <row r="90" spans="2:5" x14ac:dyDescent="0.25">
      <c r="B90" s="123">
        <v>411040103</v>
      </c>
      <c r="C90" s="124" t="s">
        <v>349</v>
      </c>
      <c r="D90" s="220"/>
      <c r="E90" s="216"/>
    </row>
    <row r="91" spans="2:5" x14ac:dyDescent="0.25">
      <c r="B91" s="123">
        <v>4110402</v>
      </c>
      <c r="C91" s="124" t="s">
        <v>351</v>
      </c>
      <c r="D91" s="220"/>
      <c r="E91" s="216"/>
    </row>
    <row r="92" spans="2:5" x14ac:dyDescent="0.25">
      <c r="B92" s="123">
        <v>411040201</v>
      </c>
      <c r="C92" s="124" t="s">
        <v>353</v>
      </c>
      <c r="D92" s="220"/>
      <c r="E92" s="216"/>
    </row>
    <row r="93" spans="2:5" x14ac:dyDescent="0.25">
      <c r="B93" s="123">
        <v>411040202</v>
      </c>
      <c r="C93" s="124" t="s">
        <v>355</v>
      </c>
      <c r="D93" s="220"/>
      <c r="E93" s="216"/>
    </row>
    <row r="94" spans="2:5" x14ac:dyDescent="0.25">
      <c r="B94" s="123">
        <v>411040203</v>
      </c>
      <c r="C94" s="124" t="s">
        <v>357</v>
      </c>
      <c r="D94" s="220"/>
      <c r="E94" s="216"/>
    </row>
    <row r="95" spans="2:5" x14ac:dyDescent="0.25">
      <c r="B95" s="123">
        <v>411040204</v>
      </c>
      <c r="C95" s="124" t="s">
        <v>359</v>
      </c>
      <c r="D95" s="220"/>
      <c r="E95" s="216"/>
    </row>
    <row r="96" spans="2:5" x14ac:dyDescent="0.25">
      <c r="B96" s="123">
        <v>411040205</v>
      </c>
      <c r="C96" s="124" t="s">
        <v>361</v>
      </c>
      <c r="D96" s="220"/>
      <c r="E96" s="216"/>
    </row>
    <row r="97" spans="2:5" x14ac:dyDescent="0.25">
      <c r="B97" s="123">
        <v>411040206</v>
      </c>
      <c r="C97" s="124" t="s">
        <v>363</v>
      </c>
      <c r="D97" s="220"/>
      <c r="E97" s="216"/>
    </row>
    <row r="98" spans="2:5" x14ac:dyDescent="0.25">
      <c r="B98" s="123">
        <v>411040207</v>
      </c>
      <c r="C98" s="124" t="s">
        <v>365</v>
      </c>
      <c r="D98" s="220"/>
      <c r="E98" s="216"/>
    </row>
    <row r="99" spans="2:5" x14ac:dyDescent="0.25">
      <c r="B99" s="123">
        <v>411040208</v>
      </c>
      <c r="C99" s="124" t="s">
        <v>367</v>
      </c>
      <c r="D99" s="220"/>
      <c r="E99" s="216"/>
    </row>
    <row r="100" spans="2:5" x14ac:dyDescent="0.25">
      <c r="B100" s="123">
        <v>411040209</v>
      </c>
      <c r="C100" s="124" t="s">
        <v>369</v>
      </c>
      <c r="D100" s="220"/>
      <c r="E100" s="216"/>
    </row>
    <row r="101" spans="2:5" x14ac:dyDescent="0.25">
      <c r="B101" s="123">
        <v>411040210</v>
      </c>
      <c r="C101" s="124" t="s">
        <v>371</v>
      </c>
      <c r="D101" s="220"/>
      <c r="E101" s="216"/>
    </row>
    <row r="102" spans="2:5" x14ac:dyDescent="0.25">
      <c r="B102" s="123">
        <v>411040211</v>
      </c>
      <c r="C102" s="124" t="s">
        <v>373</v>
      </c>
      <c r="D102" s="220"/>
      <c r="E102" s="216"/>
    </row>
    <row r="103" spans="2:5" x14ac:dyDescent="0.25">
      <c r="B103" s="123">
        <v>41105</v>
      </c>
      <c r="C103" s="124" t="s">
        <v>375</v>
      </c>
      <c r="D103" s="220"/>
      <c r="E103" s="216"/>
    </row>
    <row r="104" spans="2:5" x14ac:dyDescent="0.25">
      <c r="B104" s="123">
        <v>4110501</v>
      </c>
      <c r="C104" s="124" t="s">
        <v>377</v>
      </c>
      <c r="D104" s="220"/>
      <c r="E104" s="216"/>
    </row>
    <row r="105" spans="2:5" x14ac:dyDescent="0.25">
      <c r="B105" s="123">
        <v>411050101</v>
      </c>
      <c r="C105" s="124" t="s">
        <v>379</v>
      </c>
      <c r="D105" s="220"/>
      <c r="E105" s="216"/>
    </row>
    <row r="106" spans="2:5" x14ac:dyDescent="0.25">
      <c r="B106" s="123">
        <v>411050102</v>
      </c>
      <c r="C106" s="124" t="s">
        <v>381</v>
      </c>
      <c r="D106" s="220"/>
      <c r="E106" s="216"/>
    </row>
    <row r="107" spans="2:5" x14ac:dyDescent="0.25">
      <c r="B107" s="123">
        <v>411050103</v>
      </c>
      <c r="C107" s="124" t="s">
        <v>383</v>
      </c>
      <c r="D107" s="220"/>
      <c r="E107" s="216"/>
    </row>
    <row r="108" spans="2:5" x14ac:dyDescent="0.25">
      <c r="B108" s="123">
        <v>411050104</v>
      </c>
      <c r="C108" s="124" t="s">
        <v>385</v>
      </c>
      <c r="D108" s="220"/>
      <c r="E108" s="216"/>
    </row>
    <row r="109" spans="2:5" x14ac:dyDescent="0.25">
      <c r="B109" s="123">
        <v>411050105</v>
      </c>
      <c r="C109" s="124" t="s">
        <v>373</v>
      </c>
      <c r="D109" s="220"/>
      <c r="E109" s="216"/>
    </row>
    <row r="110" spans="2:5" x14ac:dyDescent="0.25">
      <c r="B110" s="123">
        <v>4110502</v>
      </c>
      <c r="C110" s="124" t="s">
        <v>388</v>
      </c>
      <c r="D110" s="220"/>
      <c r="E110" s="216"/>
    </row>
    <row r="111" spans="2:5" x14ac:dyDescent="0.25">
      <c r="B111" s="123">
        <v>411050201</v>
      </c>
      <c r="C111" s="124" t="s">
        <v>379</v>
      </c>
      <c r="D111" s="220"/>
      <c r="E111" s="216"/>
    </row>
    <row r="112" spans="2:5" x14ac:dyDescent="0.25">
      <c r="B112" s="123">
        <v>411050202</v>
      </c>
      <c r="C112" s="124" t="s">
        <v>381</v>
      </c>
      <c r="D112" s="220"/>
      <c r="E112" s="216"/>
    </row>
    <row r="113" spans="2:5" x14ac:dyDescent="0.25">
      <c r="B113" s="123">
        <v>411050203</v>
      </c>
      <c r="C113" s="124" t="s">
        <v>383</v>
      </c>
      <c r="D113" s="220"/>
      <c r="E113" s="216"/>
    </row>
    <row r="114" spans="2:5" x14ac:dyDescent="0.25">
      <c r="B114" s="123">
        <v>411050204</v>
      </c>
      <c r="C114" s="124" t="s">
        <v>385</v>
      </c>
      <c r="D114" s="220"/>
      <c r="E114" s="216"/>
    </row>
    <row r="115" spans="2:5" x14ac:dyDescent="0.25">
      <c r="B115" s="123">
        <v>411050205</v>
      </c>
      <c r="C115" s="124" t="s">
        <v>373</v>
      </c>
      <c r="D115" s="220"/>
      <c r="E115" s="216"/>
    </row>
    <row r="116" spans="2:5" x14ac:dyDescent="0.25">
      <c r="B116" s="123">
        <v>4110503</v>
      </c>
      <c r="C116" s="124" t="s">
        <v>395</v>
      </c>
      <c r="D116" s="220"/>
      <c r="E116" s="216"/>
    </row>
    <row r="117" spans="2:5" x14ac:dyDescent="0.25">
      <c r="B117" s="123">
        <v>411050301</v>
      </c>
      <c r="C117" s="124" t="s">
        <v>397</v>
      </c>
      <c r="D117" s="220"/>
      <c r="E117" s="216"/>
    </row>
    <row r="118" spans="2:5" x14ac:dyDescent="0.25">
      <c r="B118" s="123">
        <v>411050302</v>
      </c>
      <c r="C118" s="124" t="s">
        <v>399</v>
      </c>
      <c r="D118" s="220"/>
      <c r="E118" s="216"/>
    </row>
    <row r="119" spans="2:5" x14ac:dyDescent="0.25">
      <c r="B119" s="123">
        <v>42</v>
      </c>
      <c r="C119" s="124" t="s">
        <v>883</v>
      </c>
      <c r="D119" s="220"/>
      <c r="E119" s="216"/>
    </row>
    <row r="120" spans="2:5" x14ac:dyDescent="0.25">
      <c r="B120" s="123">
        <v>421</v>
      </c>
      <c r="C120" s="124" t="s">
        <v>402</v>
      </c>
      <c r="D120" s="220"/>
      <c r="E120" s="216"/>
    </row>
    <row r="121" spans="2:5" x14ac:dyDescent="0.25">
      <c r="B121" s="123">
        <v>42101</v>
      </c>
      <c r="C121" s="124" t="s">
        <v>404</v>
      </c>
      <c r="D121" s="220"/>
      <c r="E121" s="216"/>
    </row>
    <row r="122" spans="2:5" x14ac:dyDescent="0.25">
      <c r="B122" s="123">
        <v>4210101</v>
      </c>
      <c r="C122" s="124" t="s">
        <v>404</v>
      </c>
      <c r="D122" s="220"/>
      <c r="E122" s="216"/>
    </row>
    <row r="123" spans="2:5" x14ac:dyDescent="0.25">
      <c r="B123" s="123">
        <v>421010101</v>
      </c>
      <c r="C123" s="124" t="s">
        <v>407</v>
      </c>
      <c r="D123" s="220"/>
      <c r="E123" s="216"/>
    </row>
    <row r="124" spans="2:5" x14ac:dyDescent="0.25">
      <c r="B124" s="123">
        <v>421010102</v>
      </c>
      <c r="C124" s="124" t="s">
        <v>409</v>
      </c>
      <c r="D124" s="220"/>
      <c r="E124" s="216"/>
    </row>
    <row r="125" spans="2:5" x14ac:dyDescent="0.25">
      <c r="B125" s="123">
        <v>421010103</v>
      </c>
      <c r="C125" s="124" t="s">
        <v>411</v>
      </c>
      <c r="D125" s="220"/>
      <c r="E125" s="216"/>
    </row>
    <row r="126" spans="2:5" x14ac:dyDescent="0.25">
      <c r="B126" s="123">
        <v>421010104</v>
      </c>
      <c r="C126" s="124" t="s">
        <v>413</v>
      </c>
      <c r="D126" s="220"/>
      <c r="E126" s="216"/>
    </row>
    <row r="127" spans="2:5" x14ac:dyDescent="0.25">
      <c r="B127" s="123">
        <v>421010105</v>
      </c>
      <c r="C127" s="124" t="s">
        <v>415</v>
      </c>
      <c r="D127" s="220"/>
      <c r="E127" s="216"/>
    </row>
    <row r="128" spans="2:5" x14ac:dyDescent="0.25">
      <c r="B128" s="123">
        <v>421010106</v>
      </c>
      <c r="C128" s="124" t="s">
        <v>417</v>
      </c>
      <c r="D128" s="220"/>
      <c r="E128" s="216"/>
    </row>
    <row r="129" spans="2:5" x14ac:dyDescent="0.25">
      <c r="B129" s="123">
        <v>421010107</v>
      </c>
      <c r="C129" s="124" t="s">
        <v>419</v>
      </c>
      <c r="D129" s="220"/>
      <c r="E129" s="216"/>
    </row>
    <row r="130" spans="2:5" x14ac:dyDescent="0.25">
      <c r="B130" s="123">
        <v>421010108</v>
      </c>
      <c r="C130" s="124" t="s">
        <v>421</v>
      </c>
      <c r="D130" s="220"/>
      <c r="E130" s="216"/>
    </row>
    <row r="131" spans="2:5" x14ac:dyDescent="0.25">
      <c r="B131" s="123">
        <v>42102</v>
      </c>
      <c r="C131" s="124" t="s">
        <v>423</v>
      </c>
      <c r="D131" s="220"/>
      <c r="E131" s="216"/>
    </row>
    <row r="132" spans="2:5" x14ac:dyDescent="0.25">
      <c r="B132" s="123">
        <v>4210201</v>
      </c>
      <c r="C132" s="124" t="s">
        <v>423</v>
      </c>
      <c r="D132" s="220"/>
      <c r="E132" s="216"/>
    </row>
    <row r="133" spans="2:5" x14ac:dyDescent="0.25">
      <c r="B133" s="123">
        <v>421020101</v>
      </c>
      <c r="C133" s="124" t="s">
        <v>423</v>
      </c>
      <c r="D133" s="220"/>
      <c r="E133" s="216"/>
    </row>
    <row r="134" spans="2:5" x14ac:dyDescent="0.25">
      <c r="B134" s="126"/>
      <c r="C134" s="127"/>
      <c r="D134" s="222"/>
      <c r="E134" s="217"/>
    </row>
    <row r="135" spans="2:5" x14ac:dyDescent="0.25">
      <c r="B135" s="123">
        <v>5</v>
      </c>
      <c r="C135" s="124" t="s">
        <v>427</v>
      </c>
      <c r="D135" s="220"/>
      <c r="E135" s="216"/>
    </row>
    <row r="136" spans="2:5" x14ac:dyDescent="0.25">
      <c r="B136" s="123">
        <v>51</v>
      </c>
      <c r="C136" s="124" t="s">
        <v>1133</v>
      </c>
      <c r="D136" s="220"/>
      <c r="E136" s="216"/>
    </row>
    <row r="137" spans="2:5" x14ac:dyDescent="0.25">
      <c r="B137" s="123">
        <v>511</v>
      </c>
      <c r="C137" s="124" t="s">
        <v>430</v>
      </c>
      <c r="D137" s="220"/>
      <c r="E137" s="216"/>
    </row>
    <row r="138" spans="2:5" x14ac:dyDescent="0.25">
      <c r="B138" s="123">
        <v>51101</v>
      </c>
      <c r="C138" s="124" t="s">
        <v>432</v>
      </c>
      <c r="D138" s="220"/>
      <c r="E138" s="216"/>
    </row>
    <row r="139" spans="2:5" x14ac:dyDescent="0.25">
      <c r="B139" s="123">
        <v>5110101</v>
      </c>
      <c r="C139" s="124" t="s">
        <v>434</v>
      </c>
      <c r="D139" s="220"/>
      <c r="E139" s="216"/>
    </row>
    <row r="140" spans="2:5" x14ac:dyDescent="0.25">
      <c r="B140" s="123">
        <v>511010101</v>
      </c>
      <c r="C140" s="124" t="s">
        <v>436</v>
      </c>
      <c r="D140" s="220"/>
      <c r="E140" s="216"/>
    </row>
    <row r="141" spans="2:5" x14ac:dyDescent="0.25">
      <c r="B141" s="123">
        <v>511010102</v>
      </c>
      <c r="C141" s="124" t="s">
        <v>438</v>
      </c>
      <c r="D141" s="220"/>
      <c r="E141" s="216"/>
    </row>
    <row r="142" spans="2:5" x14ac:dyDescent="0.25">
      <c r="B142" s="123">
        <v>511010103</v>
      </c>
      <c r="C142" s="124" t="s">
        <v>440</v>
      </c>
      <c r="D142" s="220"/>
      <c r="E142" s="216"/>
    </row>
    <row r="143" spans="2:5" x14ac:dyDescent="0.25">
      <c r="B143" s="123">
        <v>511010104</v>
      </c>
      <c r="C143" s="124" t="s">
        <v>442</v>
      </c>
      <c r="D143" s="220"/>
      <c r="E143" s="216"/>
    </row>
    <row r="144" spans="2:5" x14ac:dyDescent="0.25">
      <c r="B144" s="123">
        <v>511010105</v>
      </c>
      <c r="C144" s="124" t="s">
        <v>444</v>
      </c>
      <c r="D144" s="220"/>
      <c r="E144" s="216"/>
    </row>
    <row r="145" spans="2:5" x14ac:dyDescent="0.25">
      <c r="B145" s="123">
        <v>511010106</v>
      </c>
      <c r="C145" s="124" t="s">
        <v>446</v>
      </c>
      <c r="D145" s="220"/>
      <c r="E145" s="216"/>
    </row>
    <row r="146" spans="2:5" x14ac:dyDescent="0.25">
      <c r="B146" s="123">
        <v>5110102</v>
      </c>
      <c r="C146" s="124" t="s">
        <v>448</v>
      </c>
      <c r="D146" s="220"/>
      <c r="E146" s="216"/>
    </row>
    <row r="147" spans="2:5" x14ac:dyDescent="0.25">
      <c r="B147" s="123">
        <v>511010201</v>
      </c>
      <c r="C147" s="124" t="s">
        <v>436</v>
      </c>
      <c r="D147" s="220"/>
      <c r="E147" s="216"/>
    </row>
    <row r="148" spans="2:5" x14ac:dyDescent="0.25">
      <c r="B148" s="123">
        <v>511010202</v>
      </c>
      <c r="C148" s="124" t="s">
        <v>438</v>
      </c>
      <c r="D148" s="220"/>
      <c r="E148" s="216"/>
    </row>
    <row r="149" spans="2:5" x14ac:dyDescent="0.25">
      <c r="B149" s="123">
        <v>511010203</v>
      </c>
      <c r="C149" s="124" t="s">
        <v>440</v>
      </c>
      <c r="D149" s="220"/>
      <c r="E149" s="216"/>
    </row>
    <row r="150" spans="2:5" x14ac:dyDescent="0.25">
      <c r="B150" s="123">
        <v>511010204</v>
      </c>
      <c r="C150" s="124" t="s">
        <v>442</v>
      </c>
      <c r="D150" s="220"/>
      <c r="E150" s="216"/>
    </row>
    <row r="151" spans="2:5" x14ac:dyDescent="0.25">
      <c r="B151" s="123">
        <v>511010205</v>
      </c>
      <c r="C151" s="124" t="s">
        <v>444</v>
      </c>
      <c r="D151" s="220"/>
      <c r="E151" s="216"/>
    </row>
    <row r="152" spans="2:5" x14ac:dyDescent="0.25">
      <c r="B152" s="123">
        <v>511010206</v>
      </c>
      <c r="C152" s="124" t="s">
        <v>446</v>
      </c>
      <c r="D152" s="220"/>
      <c r="E152" s="216"/>
    </row>
    <row r="153" spans="2:5" x14ac:dyDescent="0.25">
      <c r="B153" s="123">
        <v>5110103</v>
      </c>
      <c r="C153" s="124" t="s">
        <v>456</v>
      </c>
      <c r="D153" s="220"/>
      <c r="E153" s="216"/>
    </row>
    <row r="154" spans="2:5" x14ac:dyDescent="0.25">
      <c r="B154" s="123">
        <v>511010301</v>
      </c>
      <c r="C154" s="124" t="s">
        <v>458</v>
      </c>
      <c r="D154" s="220"/>
      <c r="E154" s="216"/>
    </row>
    <row r="155" spans="2:5" x14ac:dyDescent="0.25">
      <c r="B155" s="123">
        <v>511010302</v>
      </c>
      <c r="C155" s="124" t="s">
        <v>460</v>
      </c>
      <c r="D155" s="220"/>
      <c r="E155" s="216"/>
    </row>
    <row r="156" spans="2:5" x14ac:dyDescent="0.25">
      <c r="B156" s="123">
        <v>511010303</v>
      </c>
      <c r="C156" s="124" t="s">
        <v>462</v>
      </c>
      <c r="D156" s="220"/>
      <c r="E156" s="216"/>
    </row>
    <row r="157" spans="2:5" x14ac:dyDescent="0.25">
      <c r="B157" s="123">
        <v>511010304</v>
      </c>
      <c r="C157" s="124" t="s">
        <v>464</v>
      </c>
      <c r="D157" s="220"/>
      <c r="E157" s="216"/>
    </row>
    <row r="158" spans="2:5" x14ac:dyDescent="0.25">
      <c r="B158" s="123">
        <v>511010305</v>
      </c>
      <c r="C158" s="124" t="s">
        <v>466</v>
      </c>
      <c r="D158" s="220"/>
      <c r="E158" s="216"/>
    </row>
    <row r="159" spans="2:5" x14ac:dyDescent="0.25">
      <c r="B159" s="123">
        <v>511010306</v>
      </c>
      <c r="C159" s="124" t="s">
        <v>468</v>
      </c>
      <c r="D159" s="220"/>
      <c r="E159" s="216"/>
    </row>
    <row r="160" spans="2:5" x14ac:dyDescent="0.25">
      <c r="B160" s="123">
        <v>5110104</v>
      </c>
      <c r="C160" s="124" t="s">
        <v>470</v>
      </c>
      <c r="D160" s="220"/>
      <c r="E160" s="216"/>
    </row>
    <row r="161" spans="2:5" x14ac:dyDescent="0.25">
      <c r="B161" s="123">
        <v>511010401</v>
      </c>
      <c r="C161" s="124" t="s">
        <v>472</v>
      </c>
      <c r="D161" s="220"/>
      <c r="E161" s="216"/>
    </row>
    <row r="162" spans="2:5" x14ac:dyDescent="0.25">
      <c r="B162" s="123">
        <v>511010402</v>
      </c>
      <c r="C162" s="124" t="s">
        <v>474</v>
      </c>
      <c r="D162" s="220"/>
      <c r="E162" s="216"/>
    </row>
    <row r="163" spans="2:5" x14ac:dyDescent="0.25">
      <c r="B163" s="123">
        <v>511010403</v>
      </c>
      <c r="C163" s="124" t="s">
        <v>476</v>
      </c>
      <c r="D163" s="220"/>
      <c r="E163" s="216"/>
    </row>
    <row r="164" spans="2:5" x14ac:dyDescent="0.25">
      <c r="B164" s="123">
        <v>511010404</v>
      </c>
      <c r="C164" s="124" t="s">
        <v>478</v>
      </c>
      <c r="D164" s="220"/>
      <c r="E164" s="216"/>
    </row>
    <row r="165" spans="2:5" x14ac:dyDescent="0.25">
      <c r="B165" s="123">
        <v>511010405</v>
      </c>
      <c r="C165" s="124" t="s">
        <v>480</v>
      </c>
      <c r="D165" s="220"/>
      <c r="E165" s="216"/>
    </row>
    <row r="166" spans="2:5" x14ac:dyDescent="0.25">
      <c r="B166" s="123">
        <v>511010406</v>
      </c>
      <c r="C166" s="124" t="s">
        <v>482</v>
      </c>
      <c r="D166" s="220"/>
      <c r="E166" s="216"/>
    </row>
    <row r="167" spans="2:5" x14ac:dyDescent="0.25">
      <c r="B167" s="123">
        <v>511010407</v>
      </c>
      <c r="C167" s="124" t="s">
        <v>484</v>
      </c>
      <c r="D167" s="220"/>
      <c r="E167" s="216"/>
    </row>
    <row r="168" spans="2:5" x14ac:dyDescent="0.25">
      <c r="B168" s="123">
        <v>5110105</v>
      </c>
      <c r="C168" s="124" t="s">
        <v>486</v>
      </c>
      <c r="D168" s="220"/>
      <c r="E168" s="216"/>
    </row>
    <row r="169" spans="2:5" x14ac:dyDescent="0.25">
      <c r="B169" s="123">
        <v>511010501</v>
      </c>
      <c r="C169" s="124" t="s">
        <v>488</v>
      </c>
      <c r="D169" s="220"/>
      <c r="E169" s="216"/>
    </row>
    <row r="170" spans="2:5" x14ac:dyDescent="0.25">
      <c r="B170" s="123">
        <v>511010502</v>
      </c>
      <c r="C170" s="124" t="s">
        <v>490</v>
      </c>
      <c r="D170" s="220"/>
      <c r="E170" s="216"/>
    </row>
    <row r="171" spans="2:5" x14ac:dyDescent="0.25">
      <c r="B171" s="123">
        <v>511010503</v>
      </c>
      <c r="C171" s="124" t="s">
        <v>492</v>
      </c>
      <c r="D171" s="220"/>
      <c r="E171" s="216"/>
    </row>
    <row r="172" spans="2:5" x14ac:dyDescent="0.25">
      <c r="B172" s="123">
        <v>511010504</v>
      </c>
      <c r="C172" s="124" t="s">
        <v>494</v>
      </c>
      <c r="D172" s="220"/>
      <c r="E172" s="216"/>
    </row>
    <row r="173" spans="2:5" x14ac:dyDescent="0.25">
      <c r="B173" s="123">
        <v>511010505</v>
      </c>
      <c r="C173" s="124" t="s">
        <v>496</v>
      </c>
      <c r="D173" s="220"/>
      <c r="E173" s="216"/>
    </row>
    <row r="174" spans="2:5" x14ac:dyDescent="0.25">
      <c r="B174" s="123">
        <v>5110106</v>
      </c>
      <c r="C174" s="124" t="s">
        <v>498</v>
      </c>
      <c r="D174" s="220"/>
      <c r="E174" s="216"/>
    </row>
    <row r="175" spans="2:5" x14ac:dyDescent="0.25">
      <c r="B175" s="123">
        <v>511010601</v>
      </c>
      <c r="C175" s="124" t="s">
        <v>1134</v>
      </c>
      <c r="D175" s="220"/>
      <c r="E175" s="216"/>
    </row>
    <row r="176" spans="2:5" x14ac:dyDescent="0.25">
      <c r="B176" s="123">
        <v>511010602</v>
      </c>
      <c r="C176" s="124" t="s">
        <v>501</v>
      </c>
      <c r="D176" s="220"/>
      <c r="E176" s="216"/>
    </row>
    <row r="177" spans="2:5" x14ac:dyDescent="0.25">
      <c r="B177" s="123">
        <v>511010603</v>
      </c>
      <c r="C177" s="124" t="s">
        <v>503</v>
      </c>
      <c r="D177" s="220"/>
      <c r="E177" s="216"/>
    </row>
    <row r="178" spans="2:5" x14ac:dyDescent="0.25">
      <c r="B178" s="123">
        <v>511010604</v>
      </c>
      <c r="C178" s="124" t="s">
        <v>505</v>
      </c>
      <c r="D178" s="220"/>
      <c r="E178" s="216"/>
    </row>
    <row r="179" spans="2:5" x14ac:dyDescent="0.25">
      <c r="B179" s="123">
        <v>511010605</v>
      </c>
      <c r="C179" s="124" t="s">
        <v>507</v>
      </c>
      <c r="D179" s="220"/>
      <c r="E179" s="216"/>
    </row>
    <row r="180" spans="2:5" x14ac:dyDescent="0.25">
      <c r="B180" s="123">
        <v>51102</v>
      </c>
      <c r="C180" s="124" t="s">
        <v>55</v>
      </c>
      <c r="D180" s="220"/>
      <c r="E180" s="216"/>
    </row>
    <row r="181" spans="2:5" x14ac:dyDescent="0.25">
      <c r="B181" s="123">
        <v>5110201</v>
      </c>
      <c r="C181" s="124" t="s">
        <v>510</v>
      </c>
      <c r="D181" s="220"/>
      <c r="E181" s="216"/>
    </row>
    <row r="182" spans="2:5" x14ac:dyDescent="0.25">
      <c r="B182" s="123">
        <v>511020101</v>
      </c>
      <c r="C182" s="124" t="s">
        <v>512</v>
      </c>
      <c r="D182" s="220"/>
      <c r="E182" s="216"/>
    </row>
    <row r="183" spans="2:5" x14ac:dyDescent="0.25">
      <c r="B183" s="123">
        <v>511020102</v>
      </c>
      <c r="C183" s="124" t="s">
        <v>347</v>
      </c>
      <c r="D183" s="220"/>
      <c r="E183" s="216"/>
    </row>
    <row r="184" spans="2:5" x14ac:dyDescent="0.25">
      <c r="B184" s="123">
        <v>5110202</v>
      </c>
      <c r="C184" s="124" t="s">
        <v>515</v>
      </c>
      <c r="D184" s="220"/>
      <c r="E184" s="216"/>
    </row>
    <row r="185" spans="2:5" x14ac:dyDescent="0.25">
      <c r="B185" s="123">
        <v>511020201</v>
      </c>
      <c r="C185" s="124" t="s">
        <v>517</v>
      </c>
      <c r="D185" s="220"/>
      <c r="E185" s="216"/>
    </row>
    <row r="186" spans="2:5" x14ac:dyDescent="0.25">
      <c r="B186" s="123">
        <v>511020202</v>
      </c>
      <c r="C186" s="124" t="s">
        <v>519</v>
      </c>
      <c r="D186" s="220"/>
      <c r="E186" s="216"/>
    </row>
    <row r="187" spans="2:5" x14ac:dyDescent="0.25">
      <c r="B187" s="123">
        <v>511020203</v>
      </c>
      <c r="C187" s="124" t="s">
        <v>521</v>
      </c>
      <c r="D187" s="220"/>
      <c r="E187" s="216"/>
    </row>
    <row r="188" spans="2:5" x14ac:dyDescent="0.25">
      <c r="B188" s="123">
        <v>511020204</v>
      </c>
      <c r="C188" s="124" t="s">
        <v>523</v>
      </c>
      <c r="D188" s="220"/>
      <c r="E188" s="216"/>
    </row>
    <row r="189" spans="2:5" x14ac:dyDescent="0.25">
      <c r="B189" s="123">
        <v>511020205</v>
      </c>
      <c r="C189" s="124" t="s">
        <v>525</v>
      </c>
      <c r="D189" s="220"/>
      <c r="E189" s="216"/>
    </row>
    <row r="190" spans="2:5" x14ac:dyDescent="0.25">
      <c r="B190" s="123">
        <v>511020206</v>
      </c>
      <c r="C190" s="124" t="s">
        <v>527</v>
      </c>
      <c r="D190" s="220"/>
      <c r="E190" s="216"/>
    </row>
    <row r="191" spans="2:5" x14ac:dyDescent="0.25">
      <c r="B191" s="123">
        <v>511020207</v>
      </c>
      <c r="C191" s="124" t="s">
        <v>529</v>
      </c>
      <c r="D191" s="220"/>
      <c r="E191" s="216"/>
    </row>
    <row r="192" spans="2:5" x14ac:dyDescent="0.25">
      <c r="B192" s="123">
        <v>511020208</v>
      </c>
      <c r="C192" s="124" t="s">
        <v>531</v>
      </c>
      <c r="D192" s="220"/>
      <c r="E192" s="216"/>
    </row>
    <row r="193" spans="2:5" x14ac:dyDescent="0.25">
      <c r="B193" s="123">
        <v>511020209</v>
      </c>
      <c r="C193" s="124" t="s">
        <v>533</v>
      </c>
      <c r="D193" s="220"/>
      <c r="E193" s="216"/>
    </row>
    <row r="194" spans="2:5" x14ac:dyDescent="0.25">
      <c r="B194" s="123">
        <v>51103</v>
      </c>
      <c r="C194" s="124" t="s">
        <v>535</v>
      </c>
      <c r="D194" s="220"/>
      <c r="E194" s="216"/>
    </row>
    <row r="195" spans="2:5" x14ac:dyDescent="0.25">
      <c r="B195" s="123">
        <v>5110301</v>
      </c>
      <c r="C195" s="124" t="s">
        <v>535</v>
      </c>
      <c r="D195" s="220"/>
      <c r="E195" s="216"/>
    </row>
    <row r="196" spans="2:5" x14ac:dyDescent="0.25">
      <c r="B196" s="123">
        <v>511030101</v>
      </c>
      <c r="C196" s="124" t="s">
        <v>538</v>
      </c>
      <c r="D196" s="220"/>
      <c r="E196" s="216"/>
    </row>
    <row r="197" spans="2:5" x14ac:dyDescent="0.25">
      <c r="B197" s="123">
        <v>511030102</v>
      </c>
      <c r="C197" s="124" t="s">
        <v>540</v>
      </c>
      <c r="D197" s="220"/>
      <c r="E197" s="216"/>
    </row>
    <row r="198" spans="2:5" x14ac:dyDescent="0.25">
      <c r="B198" s="123">
        <v>511030103</v>
      </c>
      <c r="C198" s="124" t="s">
        <v>542</v>
      </c>
      <c r="D198" s="220"/>
      <c r="E198" s="216"/>
    </row>
    <row r="199" spans="2:5" x14ac:dyDescent="0.25">
      <c r="B199" s="123">
        <v>511030104</v>
      </c>
      <c r="C199" s="124" t="s">
        <v>544</v>
      </c>
      <c r="D199" s="220"/>
      <c r="E199" s="216"/>
    </row>
    <row r="200" spans="2:5" x14ac:dyDescent="0.25">
      <c r="B200" s="123">
        <v>511030105</v>
      </c>
      <c r="C200" s="124" t="s">
        <v>546</v>
      </c>
      <c r="D200" s="220"/>
      <c r="E200" s="216"/>
    </row>
    <row r="201" spans="2:5" x14ac:dyDescent="0.25">
      <c r="B201" s="123">
        <v>511030106</v>
      </c>
      <c r="C201" s="124" t="s">
        <v>548</v>
      </c>
      <c r="D201" s="220"/>
      <c r="E201" s="216"/>
    </row>
    <row r="202" spans="2:5" x14ac:dyDescent="0.25">
      <c r="B202" s="123">
        <v>511030107</v>
      </c>
      <c r="C202" s="124" t="s">
        <v>550</v>
      </c>
      <c r="D202" s="220"/>
      <c r="E202" s="216"/>
    </row>
    <row r="203" spans="2:5" x14ac:dyDescent="0.25">
      <c r="B203" s="123">
        <v>511030108</v>
      </c>
      <c r="C203" s="124" t="s">
        <v>552</v>
      </c>
      <c r="D203" s="220"/>
      <c r="E203" s="216"/>
    </row>
    <row r="204" spans="2:5" x14ac:dyDescent="0.25">
      <c r="B204" s="123">
        <v>51104</v>
      </c>
      <c r="C204" s="124" t="s">
        <v>554</v>
      </c>
      <c r="D204" s="220"/>
      <c r="E204" s="216"/>
    </row>
    <row r="205" spans="2:5" x14ac:dyDescent="0.25">
      <c r="B205" s="123">
        <v>5110401</v>
      </c>
      <c r="C205" s="124" t="s">
        <v>556</v>
      </c>
      <c r="D205" s="220"/>
      <c r="E205" s="216"/>
    </row>
    <row r="206" spans="2:5" x14ac:dyDescent="0.25">
      <c r="B206" s="123">
        <v>511040101</v>
      </c>
      <c r="C206" s="124" t="s">
        <v>558</v>
      </c>
      <c r="D206" s="220"/>
      <c r="E206" s="216"/>
    </row>
    <row r="207" spans="2:5" x14ac:dyDescent="0.25">
      <c r="B207" s="123">
        <v>511040102</v>
      </c>
      <c r="C207" s="124" t="s">
        <v>560</v>
      </c>
      <c r="D207" s="220"/>
      <c r="E207" s="216"/>
    </row>
    <row r="208" spans="2:5" x14ac:dyDescent="0.25">
      <c r="B208" s="123">
        <v>511040103</v>
      </c>
      <c r="C208" s="124" t="s">
        <v>562</v>
      </c>
      <c r="D208" s="220"/>
      <c r="E208" s="216"/>
    </row>
    <row r="209" spans="2:5" x14ac:dyDescent="0.25">
      <c r="B209" s="123">
        <v>511040104</v>
      </c>
      <c r="C209" s="124" t="s">
        <v>564</v>
      </c>
      <c r="D209" s="220"/>
      <c r="E209" s="216"/>
    </row>
    <row r="210" spans="2:5" x14ac:dyDescent="0.25">
      <c r="B210" s="123">
        <v>5110402</v>
      </c>
      <c r="C210" s="124" t="s">
        <v>566</v>
      </c>
      <c r="D210" s="220"/>
      <c r="E210" s="216"/>
    </row>
    <row r="211" spans="2:5" x14ac:dyDescent="0.25">
      <c r="B211" s="123">
        <v>511040201</v>
      </c>
      <c r="C211" s="124" t="s">
        <v>568</v>
      </c>
      <c r="D211" s="220"/>
      <c r="E211" s="216"/>
    </row>
    <row r="212" spans="2:5" x14ac:dyDescent="0.25">
      <c r="B212" s="123">
        <v>511040202</v>
      </c>
      <c r="C212" s="124" t="s">
        <v>570</v>
      </c>
      <c r="D212" s="220"/>
      <c r="E212" s="216"/>
    </row>
    <row r="213" spans="2:5" x14ac:dyDescent="0.25">
      <c r="B213" s="123">
        <v>5110403</v>
      </c>
      <c r="C213" s="124" t="s">
        <v>572</v>
      </c>
      <c r="D213" s="220"/>
      <c r="E213" s="216"/>
    </row>
    <row r="214" spans="2:5" x14ac:dyDescent="0.25">
      <c r="B214" s="123">
        <v>511040301</v>
      </c>
      <c r="C214" s="124" t="s">
        <v>574</v>
      </c>
      <c r="D214" s="220"/>
      <c r="E214" s="216"/>
    </row>
    <row r="215" spans="2:5" x14ac:dyDescent="0.25">
      <c r="B215" s="123">
        <v>511040302</v>
      </c>
      <c r="C215" s="124" t="s">
        <v>1135</v>
      </c>
      <c r="D215" s="220"/>
      <c r="E215" s="216"/>
    </row>
    <row r="216" spans="2:5" x14ac:dyDescent="0.25">
      <c r="B216" s="123">
        <v>511040303</v>
      </c>
      <c r="C216" s="124" t="s">
        <v>578</v>
      </c>
      <c r="D216" s="220"/>
      <c r="E216" s="216"/>
    </row>
    <row r="217" spans="2:5" x14ac:dyDescent="0.25">
      <c r="B217" s="123">
        <v>511040304</v>
      </c>
      <c r="C217" s="124" t="s">
        <v>580</v>
      </c>
      <c r="D217" s="220"/>
      <c r="E217" s="216"/>
    </row>
    <row r="218" spans="2:5" x14ac:dyDescent="0.25">
      <c r="B218" s="123">
        <v>511040305</v>
      </c>
      <c r="C218" s="124" t="s">
        <v>582</v>
      </c>
      <c r="D218" s="220"/>
      <c r="E218" s="216"/>
    </row>
    <row r="219" spans="2:5" x14ac:dyDescent="0.25">
      <c r="B219" s="123">
        <v>511040306</v>
      </c>
      <c r="C219" s="124" t="s">
        <v>584</v>
      </c>
      <c r="D219" s="220"/>
      <c r="E219" s="216"/>
    </row>
    <row r="220" spans="2:5" x14ac:dyDescent="0.25">
      <c r="B220" s="123">
        <v>511040307</v>
      </c>
      <c r="C220" s="124" t="s">
        <v>586</v>
      </c>
      <c r="D220" s="220"/>
      <c r="E220" s="216"/>
    </row>
    <row r="221" spans="2:5" x14ac:dyDescent="0.25">
      <c r="B221" s="123">
        <v>511040308</v>
      </c>
      <c r="C221" s="124" t="s">
        <v>588</v>
      </c>
      <c r="D221" s="220"/>
      <c r="E221" s="216"/>
    </row>
    <row r="222" spans="2:5" x14ac:dyDescent="0.25">
      <c r="B222" s="123">
        <v>511040309</v>
      </c>
      <c r="C222" s="124" t="s">
        <v>590</v>
      </c>
      <c r="D222" s="220"/>
      <c r="E222" s="216"/>
    </row>
    <row r="223" spans="2:5" x14ac:dyDescent="0.25">
      <c r="B223" s="123">
        <v>511040310</v>
      </c>
      <c r="C223" s="124" t="s">
        <v>592</v>
      </c>
      <c r="D223" s="220"/>
      <c r="E223" s="216"/>
    </row>
    <row r="224" spans="2:5" x14ac:dyDescent="0.25">
      <c r="B224" s="123">
        <v>511040311</v>
      </c>
      <c r="C224" s="124" t="s">
        <v>594</v>
      </c>
      <c r="D224" s="220"/>
      <c r="E224" s="216"/>
    </row>
    <row r="225" spans="2:5" x14ac:dyDescent="0.25">
      <c r="B225" s="123">
        <v>511040312</v>
      </c>
      <c r="C225" s="124" t="s">
        <v>596</v>
      </c>
      <c r="D225" s="220"/>
      <c r="E225" s="216"/>
    </row>
    <row r="226" spans="2:5" x14ac:dyDescent="0.25">
      <c r="B226" s="123">
        <v>511040313</v>
      </c>
      <c r="C226" s="124" t="s">
        <v>598</v>
      </c>
      <c r="D226" s="220"/>
      <c r="E226" s="216"/>
    </row>
    <row r="227" spans="2:5" x14ac:dyDescent="0.25">
      <c r="B227" s="123">
        <v>511040314</v>
      </c>
      <c r="C227" s="124" t="s">
        <v>600</v>
      </c>
      <c r="D227" s="220"/>
      <c r="E227" s="216"/>
    </row>
    <row r="228" spans="2:5" x14ac:dyDescent="0.25">
      <c r="B228" s="123">
        <v>511040315</v>
      </c>
      <c r="C228" s="124" t="s">
        <v>602</v>
      </c>
      <c r="D228" s="220"/>
      <c r="E228" s="216"/>
    </row>
    <row r="229" spans="2:5" x14ac:dyDescent="0.25">
      <c r="B229" s="123">
        <v>511040316</v>
      </c>
      <c r="C229" s="124" t="s">
        <v>604</v>
      </c>
      <c r="D229" s="220"/>
      <c r="E229" s="216"/>
    </row>
    <row r="230" spans="2:5" x14ac:dyDescent="0.25">
      <c r="B230" s="123">
        <v>511040317</v>
      </c>
      <c r="C230" s="124" t="s">
        <v>606</v>
      </c>
      <c r="D230" s="220"/>
      <c r="E230" s="216"/>
    </row>
    <row r="231" spans="2:5" x14ac:dyDescent="0.25">
      <c r="B231" s="123">
        <v>511040318</v>
      </c>
      <c r="C231" s="124" t="s">
        <v>608</v>
      </c>
      <c r="D231" s="220"/>
      <c r="E231" s="216"/>
    </row>
    <row r="232" spans="2:5" x14ac:dyDescent="0.25">
      <c r="B232" s="123">
        <v>511040319</v>
      </c>
      <c r="C232" s="124" t="s">
        <v>610</v>
      </c>
      <c r="D232" s="220"/>
      <c r="E232" s="216"/>
    </row>
    <row r="233" spans="2:5" x14ac:dyDescent="0.25">
      <c r="B233" s="123">
        <v>511040320</v>
      </c>
      <c r="C233" s="124" t="s">
        <v>612</v>
      </c>
      <c r="D233" s="220"/>
      <c r="E233" s="216"/>
    </row>
    <row r="234" spans="2:5" x14ac:dyDescent="0.25">
      <c r="B234" s="123">
        <v>5110404</v>
      </c>
      <c r="C234" s="124" t="s">
        <v>1136</v>
      </c>
      <c r="D234" s="220"/>
      <c r="E234" s="216"/>
    </row>
    <row r="235" spans="2:5" x14ac:dyDescent="0.25">
      <c r="B235" s="123">
        <v>511040401</v>
      </c>
      <c r="C235" s="124" t="s">
        <v>616</v>
      </c>
      <c r="D235" s="220"/>
      <c r="E235" s="216"/>
    </row>
    <row r="236" spans="2:5" x14ac:dyDescent="0.25">
      <c r="B236" s="123">
        <v>511040402</v>
      </c>
      <c r="C236" s="124" t="s">
        <v>618</v>
      </c>
      <c r="D236" s="220"/>
      <c r="E236" s="216"/>
    </row>
    <row r="237" spans="2:5" x14ac:dyDescent="0.25">
      <c r="B237" s="123">
        <v>511040403</v>
      </c>
      <c r="C237" s="124" t="s">
        <v>620</v>
      </c>
      <c r="D237" s="220"/>
      <c r="E237" s="216"/>
    </row>
    <row r="238" spans="2:5" x14ac:dyDescent="0.25">
      <c r="B238" s="123">
        <v>511040404</v>
      </c>
      <c r="C238" s="124" t="s">
        <v>1137</v>
      </c>
      <c r="D238" s="220"/>
      <c r="E238" s="216"/>
    </row>
    <row r="239" spans="2:5" x14ac:dyDescent="0.25">
      <c r="B239" s="123">
        <v>511040405</v>
      </c>
      <c r="C239" s="124" t="s">
        <v>1138</v>
      </c>
      <c r="D239" s="220"/>
      <c r="E239" s="216"/>
    </row>
    <row r="240" spans="2:5" x14ac:dyDescent="0.25">
      <c r="B240" s="123">
        <v>511040406</v>
      </c>
      <c r="C240" s="124" t="s">
        <v>626</v>
      </c>
      <c r="D240" s="220"/>
      <c r="E240" s="216"/>
    </row>
    <row r="241" spans="2:5" x14ac:dyDescent="0.25">
      <c r="B241" s="123">
        <v>511040407</v>
      </c>
      <c r="C241" s="124" t="s">
        <v>628</v>
      </c>
      <c r="D241" s="220"/>
      <c r="E241" s="216"/>
    </row>
    <row r="242" spans="2:5" x14ac:dyDescent="0.25">
      <c r="B242" s="123">
        <v>5110405</v>
      </c>
      <c r="C242" s="124" t="s">
        <v>630</v>
      </c>
      <c r="D242" s="220"/>
      <c r="E242" s="216"/>
    </row>
    <row r="243" spans="2:5" x14ac:dyDescent="0.25">
      <c r="B243" s="123">
        <v>511040501</v>
      </c>
      <c r="C243" s="124" t="s">
        <v>632</v>
      </c>
      <c r="D243" s="220"/>
      <c r="E243" s="216"/>
    </row>
    <row r="244" spans="2:5" x14ac:dyDescent="0.25">
      <c r="B244" s="123">
        <v>511040502</v>
      </c>
      <c r="C244" s="124" t="s">
        <v>634</v>
      </c>
      <c r="D244" s="220"/>
      <c r="E244" s="216"/>
    </row>
    <row r="245" spans="2:5" x14ac:dyDescent="0.25">
      <c r="B245" s="123">
        <v>511040503</v>
      </c>
      <c r="C245" s="124" t="s">
        <v>636</v>
      </c>
      <c r="D245" s="220"/>
      <c r="E245" s="216"/>
    </row>
    <row r="246" spans="2:5" x14ac:dyDescent="0.25">
      <c r="B246" s="123">
        <v>5110406</v>
      </c>
      <c r="C246" s="124" t="s">
        <v>638</v>
      </c>
      <c r="D246" s="220"/>
      <c r="E246" s="216"/>
    </row>
    <row r="247" spans="2:5" x14ac:dyDescent="0.25">
      <c r="B247" s="123">
        <v>511040601</v>
      </c>
      <c r="C247" s="124" t="s">
        <v>640</v>
      </c>
      <c r="D247" s="220"/>
      <c r="E247" s="216"/>
    </row>
    <row r="248" spans="2:5" x14ac:dyDescent="0.25">
      <c r="B248" s="123">
        <v>511040602</v>
      </c>
      <c r="C248" s="124" t="s">
        <v>642</v>
      </c>
      <c r="D248" s="220"/>
      <c r="E248" s="216"/>
    </row>
    <row r="249" spans="2:5" x14ac:dyDescent="0.25">
      <c r="B249" s="123">
        <v>511040603</v>
      </c>
      <c r="C249" s="124" t="s">
        <v>644</v>
      </c>
      <c r="D249" s="220"/>
      <c r="E249" s="216"/>
    </row>
    <row r="250" spans="2:5" x14ac:dyDescent="0.25">
      <c r="B250" s="123">
        <v>51105</v>
      </c>
      <c r="C250" s="124" t="s">
        <v>646</v>
      </c>
      <c r="D250" s="220"/>
      <c r="E250" s="216"/>
    </row>
    <row r="251" spans="2:5" x14ac:dyDescent="0.25">
      <c r="B251" s="123">
        <v>5110501</v>
      </c>
      <c r="C251" s="124" t="s">
        <v>648</v>
      </c>
      <c r="D251" s="220"/>
      <c r="E251" s="216"/>
    </row>
    <row r="252" spans="2:5" x14ac:dyDescent="0.25">
      <c r="B252" s="123">
        <v>511050101</v>
      </c>
      <c r="C252" s="124" t="s">
        <v>650</v>
      </c>
      <c r="D252" s="220"/>
      <c r="E252" s="216"/>
    </row>
    <row r="253" spans="2:5" x14ac:dyDescent="0.25">
      <c r="B253" s="123">
        <v>511050102</v>
      </c>
      <c r="C253" s="124" t="s">
        <v>652</v>
      </c>
      <c r="D253" s="220"/>
      <c r="E253" s="216"/>
    </row>
    <row r="254" spans="2:5" x14ac:dyDescent="0.25">
      <c r="B254" s="123">
        <v>511050103</v>
      </c>
      <c r="C254" s="124" t="s">
        <v>654</v>
      </c>
      <c r="D254" s="220"/>
      <c r="E254" s="216"/>
    </row>
    <row r="255" spans="2:5" x14ac:dyDescent="0.25">
      <c r="B255" s="123">
        <v>511050104</v>
      </c>
      <c r="C255" s="124" t="s">
        <v>656</v>
      </c>
      <c r="D255" s="220"/>
      <c r="E255" s="216"/>
    </row>
    <row r="256" spans="2:5" x14ac:dyDescent="0.25">
      <c r="B256" s="123">
        <v>511050105</v>
      </c>
      <c r="C256" s="124" t="s">
        <v>658</v>
      </c>
      <c r="D256" s="220"/>
      <c r="E256" s="216"/>
    </row>
    <row r="257" spans="2:5" x14ac:dyDescent="0.25">
      <c r="B257" s="123">
        <v>511050106</v>
      </c>
      <c r="C257" s="124" t="s">
        <v>660</v>
      </c>
      <c r="D257" s="220"/>
      <c r="E257" s="216"/>
    </row>
    <row r="258" spans="2:5" x14ac:dyDescent="0.25">
      <c r="B258" s="123">
        <v>5110502</v>
      </c>
      <c r="C258" s="124" t="s">
        <v>662</v>
      </c>
      <c r="D258" s="220"/>
      <c r="E258" s="216"/>
    </row>
    <row r="259" spans="2:5" x14ac:dyDescent="0.25">
      <c r="B259" s="123">
        <v>511050201</v>
      </c>
      <c r="C259" s="124" t="s">
        <v>650</v>
      </c>
      <c r="D259" s="220"/>
      <c r="E259" s="216"/>
    </row>
    <row r="260" spans="2:5" x14ac:dyDescent="0.25">
      <c r="B260" s="123">
        <v>511050202</v>
      </c>
      <c r="C260" s="124" t="s">
        <v>652</v>
      </c>
      <c r="D260" s="220"/>
      <c r="E260" s="216"/>
    </row>
    <row r="261" spans="2:5" x14ac:dyDescent="0.25">
      <c r="B261" s="123">
        <v>511050203</v>
      </c>
      <c r="C261" s="124" t="s">
        <v>654</v>
      </c>
      <c r="D261" s="220"/>
      <c r="E261" s="216"/>
    </row>
    <row r="262" spans="2:5" x14ac:dyDescent="0.25">
      <c r="B262" s="123">
        <v>511050204</v>
      </c>
      <c r="C262" s="124" t="s">
        <v>656</v>
      </c>
      <c r="D262" s="220"/>
      <c r="E262" s="216"/>
    </row>
    <row r="263" spans="2:5" x14ac:dyDescent="0.25">
      <c r="B263" s="123">
        <v>511050205</v>
      </c>
      <c r="C263" s="124" t="s">
        <v>658</v>
      </c>
      <c r="D263" s="220"/>
      <c r="E263" s="216"/>
    </row>
    <row r="264" spans="2:5" x14ac:dyDescent="0.25">
      <c r="B264" s="123">
        <v>5110503</v>
      </c>
      <c r="C264" s="124" t="s">
        <v>669</v>
      </c>
      <c r="D264" s="220"/>
      <c r="E264" s="216"/>
    </row>
    <row r="265" spans="2:5" x14ac:dyDescent="0.25">
      <c r="B265" s="123">
        <v>511050301</v>
      </c>
      <c r="C265" s="124" t="s">
        <v>650</v>
      </c>
      <c r="D265" s="220"/>
      <c r="E265" s="216"/>
    </row>
    <row r="266" spans="2:5" x14ac:dyDescent="0.25">
      <c r="B266" s="123">
        <v>511050302</v>
      </c>
      <c r="C266" s="124" t="s">
        <v>652</v>
      </c>
      <c r="D266" s="220"/>
      <c r="E266" s="216"/>
    </row>
    <row r="267" spans="2:5" x14ac:dyDescent="0.25">
      <c r="B267" s="123">
        <v>511050303</v>
      </c>
      <c r="C267" s="124" t="s">
        <v>654</v>
      </c>
      <c r="D267" s="220"/>
      <c r="E267" s="216"/>
    </row>
    <row r="268" spans="2:5" x14ac:dyDescent="0.25">
      <c r="B268" s="123">
        <v>511050304</v>
      </c>
      <c r="C268" s="124" t="s">
        <v>656</v>
      </c>
      <c r="D268" s="220"/>
      <c r="E268" s="216"/>
    </row>
    <row r="269" spans="2:5" x14ac:dyDescent="0.25">
      <c r="B269" s="123">
        <v>511050305</v>
      </c>
      <c r="C269" s="124" t="s">
        <v>658</v>
      </c>
      <c r="D269" s="220"/>
      <c r="E269" s="216"/>
    </row>
    <row r="270" spans="2:5" x14ac:dyDescent="0.25">
      <c r="B270" s="123">
        <v>5110504</v>
      </c>
      <c r="C270" s="124" t="s">
        <v>676</v>
      </c>
      <c r="D270" s="220"/>
      <c r="E270" s="216"/>
    </row>
    <row r="271" spans="2:5" x14ac:dyDescent="0.25">
      <c r="B271" s="123">
        <v>511050401</v>
      </c>
      <c r="C271" s="124" t="s">
        <v>650</v>
      </c>
      <c r="D271" s="220"/>
      <c r="E271" s="216"/>
    </row>
    <row r="272" spans="2:5" x14ac:dyDescent="0.25">
      <c r="B272" s="123">
        <v>511050402</v>
      </c>
      <c r="C272" s="124" t="s">
        <v>652</v>
      </c>
      <c r="D272" s="220"/>
      <c r="E272" s="216"/>
    </row>
    <row r="273" spans="2:5" x14ac:dyDescent="0.25">
      <c r="B273" s="123">
        <v>511050403</v>
      </c>
      <c r="C273" s="124" t="s">
        <v>680</v>
      </c>
      <c r="D273" s="220"/>
      <c r="E273" s="216"/>
    </row>
    <row r="274" spans="2:5" x14ac:dyDescent="0.25">
      <c r="B274" s="123">
        <v>511050404</v>
      </c>
      <c r="C274" s="124" t="s">
        <v>656</v>
      </c>
      <c r="D274" s="220"/>
      <c r="E274" s="216"/>
    </row>
    <row r="275" spans="2:5" x14ac:dyDescent="0.25">
      <c r="B275" s="123">
        <v>511050405</v>
      </c>
      <c r="C275" s="124" t="s">
        <v>658</v>
      </c>
      <c r="D275" s="220"/>
      <c r="E275" s="216"/>
    </row>
    <row r="276" spans="2:5" x14ac:dyDescent="0.25">
      <c r="B276" s="123">
        <v>5110505</v>
      </c>
      <c r="C276" s="124" t="s">
        <v>684</v>
      </c>
      <c r="D276" s="220"/>
      <c r="E276" s="216"/>
    </row>
    <row r="277" spans="2:5" x14ac:dyDescent="0.25">
      <c r="B277" s="123">
        <v>511050501</v>
      </c>
      <c r="C277" s="124" t="s">
        <v>686</v>
      </c>
      <c r="D277" s="220"/>
      <c r="E277" s="216"/>
    </row>
    <row r="278" spans="2:5" x14ac:dyDescent="0.25">
      <c r="B278" s="123">
        <v>511050502</v>
      </c>
      <c r="C278" s="124" t="s">
        <v>688</v>
      </c>
      <c r="D278" s="220"/>
      <c r="E278" s="216"/>
    </row>
    <row r="279" spans="2:5" x14ac:dyDescent="0.25">
      <c r="B279" s="123">
        <v>511050503</v>
      </c>
      <c r="C279" s="124" t="s">
        <v>690</v>
      </c>
      <c r="D279" s="220"/>
      <c r="E279" s="216"/>
    </row>
    <row r="280" spans="2:5" x14ac:dyDescent="0.25">
      <c r="B280" s="123">
        <v>5110506</v>
      </c>
      <c r="C280" s="124" t="s">
        <v>692</v>
      </c>
      <c r="D280" s="220"/>
      <c r="E280" s="216"/>
    </row>
    <row r="281" spans="2:5" x14ac:dyDescent="0.25">
      <c r="B281" s="123">
        <v>511050601</v>
      </c>
      <c r="C281" s="124" t="s">
        <v>692</v>
      </c>
      <c r="D281" s="220"/>
      <c r="E281" s="216"/>
    </row>
    <row r="282" spans="2:5" x14ac:dyDescent="0.25">
      <c r="B282" s="123">
        <v>512</v>
      </c>
      <c r="C282" s="124" t="s">
        <v>695</v>
      </c>
      <c r="D282" s="220"/>
      <c r="E282" s="216"/>
    </row>
    <row r="283" spans="2:5" x14ac:dyDescent="0.25">
      <c r="B283" s="123">
        <v>51201</v>
      </c>
      <c r="C283" s="124" t="s">
        <v>697</v>
      </c>
      <c r="D283" s="220"/>
      <c r="E283" s="216"/>
    </row>
    <row r="284" spans="2:5" x14ac:dyDescent="0.25">
      <c r="B284" s="123">
        <v>5120101</v>
      </c>
      <c r="C284" s="124" t="s">
        <v>697</v>
      </c>
      <c r="D284" s="220"/>
      <c r="E284" s="216"/>
    </row>
    <row r="285" spans="2:5" x14ac:dyDescent="0.25">
      <c r="B285" s="123">
        <v>512010101</v>
      </c>
      <c r="C285" s="124" t="s">
        <v>700</v>
      </c>
      <c r="D285" s="220"/>
      <c r="E285" s="216"/>
    </row>
    <row r="286" spans="2:5" x14ac:dyDescent="0.25">
      <c r="B286" s="123">
        <v>51202</v>
      </c>
      <c r="C286" s="124" t="s">
        <v>1139</v>
      </c>
      <c r="D286" s="220"/>
      <c r="E286" s="216"/>
    </row>
    <row r="287" spans="2:5" x14ac:dyDescent="0.25">
      <c r="B287" s="123">
        <v>5120201</v>
      </c>
      <c r="C287" s="124" t="s">
        <v>1139</v>
      </c>
      <c r="D287" s="220"/>
      <c r="E287" s="216"/>
    </row>
    <row r="288" spans="2:5" x14ac:dyDescent="0.25">
      <c r="B288" s="123">
        <v>512020101</v>
      </c>
      <c r="C288" s="124" t="s">
        <v>1140</v>
      </c>
      <c r="D288" s="220"/>
      <c r="E288" s="216"/>
    </row>
    <row r="289" spans="2:5" x14ac:dyDescent="0.25">
      <c r="B289" s="123">
        <v>512020102</v>
      </c>
      <c r="C289" s="124" t="s">
        <v>707</v>
      </c>
      <c r="D289" s="220"/>
      <c r="E289" s="216"/>
    </row>
    <row r="290" spans="2:5" x14ac:dyDescent="0.25">
      <c r="B290" s="123">
        <v>512020103</v>
      </c>
      <c r="C290" s="124" t="s">
        <v>709</v>
      </c>
      <c r="D290" s="220"/>
      <c r="E290" s="216"/>
    </row>
    <row r="291" spans="2:5" x14ac:dyDescent="0.25">
      <c r="B291" s="123">
        <v>512020104</v>
      </c>
      <c r="C291" s="124" t="s">
        <v>711</v>
      </c>
      <c r="D291" s="220"/>
      <c r="E291" s="216"/>
    </row>
    <row r="292" spans="2:5" x14ac:dyDescent="0.25">
      <c r="B292" s="123">
        <v>51203</v>
      </c>
      <c r="C292" s="124" t="s">
        <v>395</v>
      </c>
      <c r="D292" s="220"/>
      <c r="E292" s="216"/>
    </row>
    <row r="293" spans="2:5" x14ac:dyDescent="0.25">
      <c r="B293" s="123">
        <v>5120301</v>
      </c>
      <c r="C293" s="124" t="s">
        <v>395</v>
      </c>
      <c r="D293" s="220"/>
      <c r="E293" s="216"/>
    </row>
    <row r="294" spans="2:5" x14ac:dyDescent="0.25">
      <c r="B294" s="123">
        <v>512030101</v>
      </c>
      <c r="C294" s="124" t="s">
        <v>397</v>
      </c>
      <c r="D294" s="220"/>
      <c r="E294" s="216"/>
    </row>
    <row r="295" spans="2:5" x14ac:dyDescent="0.25">
      <c r="B295" s="123">
        <v>512030102</v>
      </c>
      <c r="C295" s="124" t="s">
        <v>399</v>
      </c>
      <c r="D295" s="220"/>
      <c r="E295" s="216"/>
    </row>
    <row r="296" spans="2:5" x14ac:dyDescent="0.25">
      <c r="B296" s="123">
        <v>513</v>
      </c>
      <c r="C296" s="124" t="s">
        <v>717</v>
      </c>
      <c r="D296" s="220"/>
      <c r="E296" s="216"/>
    </row>
    <row r="297" spans="2:5" x14ac:dyDescent="0.25">
      <c r="B297" s="123">
        <v>51301</v>
      </c>
      <c r="C297" s="124" t="s">
        <v>719</v>
      </c>
      <c r="D297" s="220"/>
      <c r="E297" s="216"/>
    </row>
    <row r="298" spans="2:5" x14ac:dyDescent="0.25">
      <c r="B298" s="123">
        <v>5130101</v>
      </c>
      <c r="C298" s="124" t="s">
        <v>719</v>
      </c>
      <c r="D298" s="220"/>
      <c r="E298" s="216"/>
    </row>
    <row r="299" spans="2:5" x14ac:dyDescent="0.25">
      <c r="B299" s="123">
        <v>513010101</v>
      </c>
      <c r="C299" s="124" t="s">
        <v>1141</v>
      </c>
      <c r="D299" s="220"/>
      <c r="E299" s="216"/>
    </row>
    <row r="300" spans="2:5" x14ac:dyDescent="0.25">
      <c r="B300" s="123">
        <v>513010102</v>
      </c>
      <c r="C300" s="124" t="s">
        <v>1142</v>
      </c>
      <c r="D300" s="220"/>
      <c r="E300" s="216"/>
    </row>
    <row r="301" spans="2:5" x14ac:dyDescent="0.25">
      <c r="B301" s="123">
        <v>513010103</v>
      </c>
      <c r="C301" s="124" t="s">
        <v>726</v>
      </c>
      <c r="D301" s="220"/>
      <c r="E301" s="216"/>
    </row>
    <row r="302" spans="2:5" x14ac:dyDescent="0.25">
      <c r="B302" s="123">
        <v>51302</v>
      </c>
      <c r="C302" s="124" t="s">
        <v>1143</v>
      </c>
      <c r="D302" s="220"/>
      <c r="E302" s="216"/>
    </row>
    <row r="303" spans="2:5" x14ac:dyDescent="0.25">
      <c r="B303" s="123">
        <v>5130201</v>
      </c>
      <c r="C303" s="124" t="s">
        <v>1143</v>
      </c>
      <c r="D303" s="220"/>
      <c r="E303" s="216"/>
    </row>
    <row r="304" spans="2:5" x14ac:dyDescent="0.25">
      <c r="B304" s="123">
        <v>513020101</v>
      </c>
      <c r="C304" s="124" t="s">
        <v>1144</v>
      </c>
      <c r="D304" s="220"/>
      <c r="E304" s="216"/>
    </row>
    <row r="305" spans="2:5" x14ac:dyDescent="0.25">
      <c r="B305" s="123">
        <v>51303</v>
      </c>
      <c r="C305" s="124" t="s">
        <v>733</v>
      </c>
      <c r="D305" s="220"/>
      <c r="E305" s="216"/>
    </row>
    <row r="306" spans="2:5" x14ac:dyDescent="0.25">
      <c r="B306" s="123">
        <v>5130301</v>
      </c>
      <c r="C306" s="124" t="s">
        <v>733</v>
      </c>
      <c r="D306" s="220"/>
      <c r="E306" s="216"/>
    </row>
    <row r="307" spans="2:5" x14ac:dyDescent="0.25">
      <c r="B307" s="123">
        <v>513030101</v>
      </c>
      <c r="C307" s="124" t="s">
        <v>736</v>
      </c>
      <c r="D307" s="220"/>
      <c r="E307" s="216"/>
    </row>
    <row r="308" spans="2:5" x14ac:dyDescent="0.25">
      <c r="B308" s="123">
        <v>513030102</v>
      </c>
      <c r="C308" s="124" t="s">
        <v>738</v>
      </c>
      <c r="D308" s="220"/>
      <c r="E308" s="216"/>
    </row>
    <row r="309" spans="2:5" x14ac:dyDescent="0.25">
      <c r="B309" s="123">
        <v>52</v>
      </c>
      <c r="C309" s="124" t="s">
        <v>740</v>
      </c>
      <c r="D309" s="220"/>
      <c r="E309" s="216"/>
    </row>
    <row r="310" spans="2:5" x14ac:dyDescent="0.25">
      <c r="B310" s="123">
        <v>521</v>
      </c>
      <c r="C310" s="124" t="s">
        <v>740</v>
      </c>
      <c r="D310" s="220"/>
      <c r="E310" s="216"/>
    </row>
    <row r="311" spans="2:5" x14ac:dyDescent="0.25">
      <c r="B311" s="123">
        <v>52101</v>
      </c>
      <c r="C311" s="124" t="s">
        <v>740</v>
      </c>
      <c r="D311" s="220"/>
      <c r="E311" s="216"/>
    </row>
    <row r="312" spans="2:5" x14ac:dyDescent="0.25">
      <c r="B312" s="123">
        <v>5210101</v>
      </c>
      <c r="C312" s="124" t="s">
        <v>740</v>
      </c>
      <c r="D312" s="220"/>
      <c r="E312" s="216"/>
    </row>
    <row r="313" spans="2:5" x14ac:dyDescent="0.25">
      <c r="B313" s="123">
        <v>521010101</v>
      </c>
      <c r="C313" s="124" t="s">
        <v>1145</v>
      </c>
      <c r="D313" s="220"/>
      <c r="E313" s="216"/>
    </row>
    <row r="314" spans="2:5" x14ac:dyDescent="0.25">
      <c r="B314" s="123">
        <v>521010102</v>
      </c>
      <c r="C314" s="124" t="s">
        <v>747</v>
      </c>
      <c r="D314" s="220"/>
      <c r="E314" s="216"/>
    </row>
    <row r="315" spans="2:5" x14ac:dyDescent="0.25">
      <c r="B315" s="123">
        <v>521010103</v>
      </c>
      <c r="C315" s="124" t="s">
        <v>749</v>
      </c>
      <c r="D315" s="220"/>
      <c r="E315" s="216"/>
    </row>
    <row r="316" spans="2:5" x14ac:dyDescent="0.25">
      <c r="B316" s="123">
        <v>521010104</v>
      </c>
      <c r="C316" s="124" t="s">
        <v>751</v>
      </c>
      <c r="D316" s="220"/>
      <c r="E316" s="216"/>
    </row>
    <row r="317" spans="2:5" x14ac:dyDescent="0.25">
      <c r="B317" s="123">
        <v>521010105</v>
      </c>
      <c r="C317" s="124" t="s">
        <v>753</v>
      </c>
      <c r="D317" s="220"/>
      <c r="E317" s="216"/>
    </row>
    <row r="318" spans="2:5" x14ac:dyDescent="0.25">
      <c r="B318" s="123">
        <v>5210102</v>
      </c>
      <c r="C318" s="124" t="s">
        <v>755</v>
      </c>
      <c r="D318" s="220"/>
      <c r="E318" s="216"/>
    </row>
    <row r="319" spans="2:5" x14ac:dyDescent="0.25">
      <c r="B319" s="123">
        <v>521010201</v>
      </c>
      <c r="C319" s="124" t="s">
        <v>755</v>
      </c>
      <c r="D319" s="220"/>
      <c r="E319" s="216"/>
    </row>
    <row r="320" spans="2:5" x14ac:dyDescent="0.25">
      <c r="B320" s="126"/>
      <c r="C320" s="127"/>
      <c r="D320" s="222"/>
      <c r="E320" s="217"/>
    </row>
    <row r="321" spans="2:5" x14ac:dyDescent="0.25">
      <c r="B321" s="123">
        <v>6</v>
      </c>
      <c r="C321" s="124" t="s">
        <v>1146</v>
      </c>
      <c r="D321" s="220"/>
      <c r="E321" s="216"/>
    </row>
    <row r="322" spans="2:5" x14ac:dyDescent="0.25">
      <c r="B322" s="123">
        <v>61</v>
      </c>
      <c r="C322" s="124" t="s">
        <v>1146</v>
      </c>
      <c r="D322" s="220"/>
      <c r="E322" s="216"/>
    </row>
    <row r="323" spans="2:5" x14ac:dyDescent="0.25">
      <c r="B323" s="123">
        <v>611</v>
      </c>
      <c r="C323" s="124" t="s">
        <v>1147</v>
      </c>
      <c r="D323" s="220"/>
      <c r="E323" s="216"/>
    </row>
    <row r="324" spans="2:5" x14ac:dyDescent="0.25">
      <c r="B324" s="123">
        <v>61101</v>
      </c>
      <c r="C324" s="124" t="s">
        <v>1148</v>
      </c>
      <c r="D324" s="220"/>
      <c r="E324" s="216"/>
    </row>
    <row r="325" spans="2:5" x14ac:dyDescent="0.25">
      <c r="B325" s="123">
        <v>6110101</v>
      </c>
      <c r="C325" s="124" t="s">
        <v>1148</v>
      </c>
      <c r="D325" s="220"/>
      <c r="E325" s="216"/>
    </row>
    <row r="326" spans="2:5" x14ac:dyDescent="0.25">
      <c r="B326" s="123">
        <v>611010101</v>
      </c>
      <c r="C326" s="124" t="s">
        <v>1149</v>
      </c>
      <c r="D326" s="220"/>
      <c r="E326" s="216"/>
    </row>
    <row r="327" spans="2:5" x14ac:dyDescent="0.25">
      <c r="B327" s="123">
        <v>611010102</v>
      </c>
      <c r="C327" s="124" t="s">
        <v>1150</v>
      </c>
      <c r="D327" s="220"/>
      <c r="E327" s="216"/>
    </row>
    <row r="328" spans="2:5" x14ac:dyDescent="0.25">
      <c r="B328" s="123">
        <v>612</v>
      </c>
      <c r="C328" s="124" t="s">
        <v>1151</v>
      </c>
      <c r="D328" s="220"/>
      <c r="E328" s="216"/>
    </row>
    <row r="329" spans="2:5" x14ac:dyDescent="0.25">
      <c r="B329" s="123">
        <v>61201</v>
      </c>
      <c r="C329" s="124" t="s">
        <v>1148</v>
      </c>
      <c r="D329" s="220"/>
      <c r="E329" s="216"/>
    </row>
    <row r="330" spans="2:5" x14ac:dyDescent="0.25">
      <c r="B330" s="123">
        <v>6120101</v>
      </c>
      <c r="C330" s="124" t="s">
        <v>1148</v>
      </c>
      <c r="D330" s="220"/>
      <c r="E330" s="216"/>
    </row>
    <row r="331" spans="2:5" x14ac:dyDescent="0.25">
      <c r="B331" s="123">
        <v>612010101</v>
      </c>
      <c r="C331" s="124" t="s">
        <v>1152</v>
      </c>
      <c r="D331" s="220"/>
      <c r="E331" s="216"/>
    </row>
    <row r="332" spans="2:5" ht="16.5" thickBot="1" x14ac:dyDescent="0.3">
      <c r="B332" s="128">
        <v>612010102</v>
      </c>
      <c r="C332" s="129" t="s">
        <v>1153</v>
      </c>
      <c r="D332" s="223"/>
      <c r="E332" s="218"/>
    </row>
    <row r="333" spans="2:5" ht="16.5" thickTop="1" x14ac:dyDescent="0.25"/>
  </sheetData>
  <sheetProtection algorithmName="SHA-512" hashValue="//eFGgBeqxtzgt1JOQz/r7GZmhtrvEv11iCLAgVynB7fi3GFs0UPHBIDwpIvcENfSeM5W7lDuSqsYIZEEId/MA==" saltValue="WeoAQs/RHsaC4CurvHeShA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showGridLines="0" workbookViewId="0"/>
  </sheetViews>
  <sheetFormatPr baseColWidth="10" defaultRowHeight="15.75" x14ac:dyDescent="0.25"/>
  <cols>
    <col min="1" max="1" width="5" style="98" customWidth="1"/>
    <col min="2" max="2" width="14.85546875" style="98" customWidth="1"/>
    <col min="3" max="3" width="85.85546875" style="98" customWidth="1"/>
    <col min="4" max="4" width="23.7109375" style="98" customWidth="1"/>
    <col min="5" max="5" width="23.7109375" style="214" customWidth="1"/>
    <col min="6" max="16384" width="11.42578125" style="215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316" t="s">
        <v>1154</v>
      </c>
      <c r="C3" s="317"/>
      <c r="D3" s="317"/>
      <c r="E3" s="318"/>
    </row>
    <row r="4" spans="2:5" x14ac:dyDescent="0.25">
      <c r="B4" s="313" t="s">
        <v>1023</v>
      </c>
      <c r="C4" s="314"/>
      <c r="D4" s="314"/>
      <c r="E4" s="315"/>
    </row>
    <row r="5" spans="2:5" x14ac:dyDescent="0.25">
      <c r="B5" s="212" t="s">
        <v>1025</v>
      </c>
      <c r="C5" s="121" t="s">
        <v>1022</v>
      </c>
      <c r="D5" s="219" t="s">
        <v>1187</v>
      </c>
      <c r="E5" s="213" t="s">
        <v>1188</v>
      </c>
    </row>
    <row r="6" spans="2:5" x14ac:dyDescent="0.25">
      <c r="B6" s="123">
        <v>7</v>
      </c>
      <c r="C6" s="124" t="s">
        <v>1155</v>
      </c>
      <c r="D6" s="220"/>
      <c r="E6" s="216"/>
    </row>
    <row r="7" spans="2:5" x14ac:dyDescent="0.25">
      <c r="B7" s="123">
        <v>71</v>
      </c>
      <c r="C7" s="124" t="s">
        <v>1155</v>
      </c>
      <c r="D7" s="220"/>
      <c r="E7" s="216"/>
    </row>
    <row r="8" spans="2:5" x14ac:dyDescent="0.25">
      <c r="B8" s="123">
        <v>711</v>
      </c>
      <c r="C8" s="124" t="s">
        <v>1155</v>
      </c>
      <c r="D8" s="220"/>
      <c r="E8" s="216"/>
    </row>
    <row r="9" spans="2:5" x14ac:dyDescent="0.25">
      <c r="B9" s="123">
        <v>71101</v>
      </c>
      <c r="C9" s="124" t="s">
        <v>1155</v>
      </c>
      <c r="D9" s="220"/>
      <c r="E9" s="216"/>
    </row>
    <row r="10" spans="2:5" x14ac:dyDescent="0.25">
      <c r="B10" s="123">
        <v>7110101</v>
      </c>
      <c r="C10" s="124" t="s">
        <v>1156</v>
      </c>
      <c r="D10" s="220"/>
      <c r="E10" s="216"/>
    </row>
    <row r="11" spans="2:5" x14ac:dyDescent="0.25">
      <c r="B11" s="123">
        <v>711010101</v>
      </c>
      <c r="C11" s="124" t="s">
        <v>1157</v>
      </c>
      <c r="D11" s="220"/>
      <c r="E11" s="216"/>
    </row>
    <row r="12" spans="2:5" x14ac:dyDescent="0.25">
      <c r="B12" s="123">
        <v>711010102</v>
      </c>
      <c r="C12" s="125" t="s">
        <v>1158</v>
      </c>
      <c r="D12" s="221"/>
      <c r="E12" s="216"/>
    </row>
    <row r="13" spans="2:5" x14ac:dyDescent="0.25">
      <c r="B13" s="123">
        <v>711010103</v>
      </c>
      <c r="C13" s="124" t="s">
        <v>1159</v>
      </c>
      <c r="D13" s="220"/>
      <c r="E13" s="216"/>
    </row>
    <row r="14" spans="2:5" x14ac:dyDescent="0.25">
      <c r="B14" s="123">
        <v>711010104</v>
      </c>
      <c r="C14" s="125" t="s">
        <v>1160</v>
      </c>
      <c r="D14" s="221"/>
      <c r="E14" s="216"/>
    </row>
    <row r="15" spans="2:5" x14ac:dyDescent="0.25">
      <c r="B15" s="123">
        <v>711010105</v>
      </c>
      <c r="C15" s="124" t="s">
        <v>922</v>
      </c>
      <c r="D15" s="220"/>
      <c r="E15" s="216"/>
    </row>
    <row r="16" spans="2:5" x14ac:dyDescent="0.25">
      <c r="B16" s="123">
        <v>711010106</v>
      </c>
      <c r="C16" s="124" t="s">
        <v>1161</v>
      </c>
      <c r="D16" s="220"/>
      <c r="E16" s="216"/>
    </row>
    <row r="17" spans="2:5" x14ac:dyDescent="0.25">
      <c r="B17" s="123">
        <v>711010107</v>
      </c>
      <c r="C17" s="124" t="s">
        <v>1162</v>
      </c>
      <c r="D17" s="220"/>
      <c r="E17" s="216"/>
    </row>
    <row r="18" spans="2:5" x14ac:dyDescent="0.25">
      <c r="B18" s="123">
        <v>711010108</v>
      </c>
      <c r="C18" s="124" t="s">
        <v>1163</v>
      </c>
      <c r="D18" s="220"/>
      <c r="E18" s="216"/>
    </row>
    <row r="19" spans="2:5" x14ac:dyDescent="0.25">
      <c r="B19" s="123">
        <v>711010109</v>
      </c>
      <c r="C19" s="125" t="s">
        <v>1164</v>
      </c>
      <c r="D19" s="221"/>
      <c r="E19" s="216"/>
    </row>
    <row r="20" spans="2:5" x14ac:dyDescent="0.25">
      <c r="B20" s="123">
        <v>711010110</v>
      </c>
      <c r="C20" s="125" t="s">
        <v>1165</v>
      </c>
      <c r="D20" s="221"/>
      <c r="E20" s="216"/>
    </row>
    <row r="21" spans="2:5" x14ac:dyDescent="0.25">
      <c r="B21" s="123">
        <v>7110102</v>
      </c>
      <c r="C21" s="124" t="s">
        <v>1166</v>
      </c>
      <c r="D21" s="220"/>
      <c r="E21" s="216"/>
    </row>
    <row r="22" spans="2:5" x14ac:dyDescent="0.25">
      <c r="B22" s="123">
        <v>711010201</v>
      </c>
      <c r="C22" s="124" t="s">
        <v>1167</v>
      </c>
      <c r="D22" s="220"/>
      <c r="E22" s="216"/>
    </row>
    <row r="23" spans="2:5" x14ac:dyDescent="0.25">
      <c r="B23" s="123">
        <v>711010202</v>
      </c>
      <c r="C23" s="124" t="s">
        <v>1168</v>
      </c>
      <c r="D23" s="220"/>
      <c r="E23" s="216"/>
    </row>
    <row r="24" spans="2:5" x14ac:dyDescent="0.25">
      <c r="B24" s="123">
        <v>72</v>
      </c>
      <c r="C24" s="124" t="s">
        <v>1169</v>
      </c>
      <c r="D24" s="220"/>
      <c r="E24" s="216"/>
    </row>
    <row r="25" spans="2:5" x14ac:dyDescent="0.25">
      <c r="B25" s="123">
        <v>721</v>
      </c>
      <c r="C25" s="124" t="s">
        <v>1169</v>
      </c>
      <c r="D25" s="220"/>
      <c r="E25" s="216"/>
    </row>
    <row r="26" spans="2:5" x14ac:dyDescent="0.25">
      <c r="B26" s="123">
        <v>72101</v>
      </c>
      <c r="C26" s="124" t="s">
        <v>1169</v>
      </c>
      <c r="D26" s="220"/>
      <c r="E26" s="216"/>
    </row>
    <row r="27" spans="2:5" x14ac:dyDescent="0.25">
      <c r="B27" s="123">
        <v>7210101</v>
      </c>
      <c r="C27" s="124" t="s">
        <v>1156</v>
      </c>
      <c r="D27" s="220"/>
      <c r="E27" s="216"/>
    </row>
    <row r="28" spans="2:5" x14ac:dyDescent="0.25">
      <c r="B28" s="123">
        <v>721010101</v>
      </c>
      <c r="C28" s="124" t="s">
        <v>1170</v>
      </c>
      <c r="D28" s="220"/>
      <c r="E28" s="216"/>
    </row>
    <row r="29" spans="2:5" x14ac:dyDescent="0.25">
      <c r="B29" s="123">
        <v>721010102</v>
      </c>
      <c r="C29" s="124" t="s">
        <v>1171</v>
      </c>
      <c r="D29" s="220"/>
      <c r="E29" s="216"/>
    </row>
    <row r="30" spans="2:5" x14ac:dyDescent="0.25">
      <c r="B30" s="123">
        <v>721010103</v>
      </c>
      <c r="C30" s="124" t="s">
        <v>1172</v>
      </c>
      <c r="D30" s="220"/>
      <c r="E30" s="216"/>
    </row>
    <row r="31" spans="2:5" x14ac:dyDescent="0.25">
      <c r="B31" s="123">
        <v>721010104</v>
      </c>
      <c r="C31" s="124" t="s">
        <v>921</v>
      </c>
      <c r="D31" s="220"/>
      <c r="E31" s="216"/>
    </row>
    <row r="32" spans="2:5" x14ac:dyDescent="0.25">
      <c r="B32" s="123">
        <v>721010105</v>
      </c>
      <c r="C32" s="124" t="s">
        <v>1173</v>
      </c>
      <c r="D32" s="220"/>
      <c r="E32" s="216"/>
    </row>
    <row r="33" spans="2:5" x14ac:dyDescent="0.25">
      <c r="B33" s="123">
        <v>721010106</v>
      </c>
      <c r="C33" s="124" t="s">
        <v>1174</v>
      </c>
      <c r="D33" s="220"/>
      <c r="E33" s="216"/>
    </row>
    <row r="34" spans="2:5" x14ac:dyDescent="0.25">
      <c r="B34" s="123">
        <v>721010107</v>
      </c>
      <c r="C34" s="124" t="s">
        <v>1175</v>
      </c>
      <c r="D34" s="220"/>
      <c r="E34" s="216"/>
    </row>
    <row r="35" spans="2:5" x14ac:dyDescent="0.25">
      <c r="B35" s="123">
        <v>721010108</v>
      </c>
      <c r="C35" s="124" t="s">
        <v>1176</v>
      </c>
      <c r="D35" s="220"/>
      <c r="E35" s="216"/>
    </row>
    <row r="36" spans="2:5" x14ac:dyDescent="0.25">
      <c r="B36" s="123">
        <v>721010109</v>
      </c>
      <c r="C36" s="124" t="s">
        <v>1177</v>
      </c>
      <c r="D36" s="220"/>
      <c r="E36" s="216"/>
    </row>
    <row r="37" spans="2:5" x14ac:dyDescent="0.25">
      <c r="B37" s="123">
        <v>721010110</v>
      </c>
      <c r="C37" s="124" t="s">
        <v>1178</v>
      </c>
      <c r="D37" s="220"/>
      <c r="E37" s="216"/>
    </row>
    <row r="38" spans="2:5" x14ac:dyDescent="0.25">
      <c r="B38" s="123">
        <v>7210102</v>
      </c>
      <c r="C38" s="124" t="s">
        <v>1166</v>
      </c>
      <c r="D38" s="220"/>
      <c r="E38" s="216"/>
    </row>
    <row r="39" spans="2:5" x14ac:dyDescent="0.25">
      <c r="B39" s="123">
        <v>721010201</v>
      </c>
      <c r="C39" s="124" t="s">
        <v>1179</v>
      </c>
      <c r="D39" s="220"/>
      <c r="E39" s="216"/>
    </row>
    <row r="40" spans="2:5" x14ac:dyDescent="0.25">
      <c r="B40" s="123">
        <v>721010202</v>
      </c>
      <c r="C40" s="124" t="s">
        <v>1180</v>
      </c>
      <c r="D40" s="220"/>
      <c r="E40" s="216"/>
    </row>
    <row r="41" spans="2:5" x14ac:dyDescent="0.25">
      <c r="B41" s="126"/>
      <c r="C41" s="127"/>
      <c r="D41" s="222"/>
      <c r="E41" s="217"/>
    </row>
    <row r="42" spans="2:5" x14ac:dyDescent="0.25">
      <c r="B42" s="123">
        <v>8</v>
      </c>
      <c r="C42" s="124" t="s">
        <v>1181</v>
      </c>
      <c r="D42" s="220"/>
      <c r="E42" s="216"/>
    </row>
    <row r="43" spans="2:5" x14ac:dyDescent="0.25">
      <c r="B43" s="123">
        <v>81</v>
      </c>
      <c r="C43" s="124" t="s">
        <v>1182</v>
      </c>
      <c r="D43" s="220"/>
      <c r="E43" s="216"/>
    </row>
    <row r="44" spans="2:5" x14ac:dyDescent="0.25">
      <c r="B44" s="123">
        <v>811</v>
      </c>
      <c r="C44" s="124" t="s">
        <v>1182</v>
      </c>
      <c r="D44" s="220"/>
      <c r="E44" s="216"/>
    </row>
    <row r="45" spans="2:5" x14ac:dyDescent="0.25">
      <c r="B45" s="123">
        <v>81101</v>
      </c>
      <c r="C45" s="124" t="s">
        <v>1182</v>
      </c>
      <c r="D45" s="220"/>
      <c r="E45" s="216"/>
    </row>
    <row r="46" spans="2:5" x14ac:dyDescent="0.25">
      <c r="B46" s="123">
        <v>8110101</v>
      </c>
      <c r="C46" s="124" t="s">
        <v>1156</v>
      </c>
      <c r="D46" s="220"/>
      <c r="E46" s="216"/>
    </row>
    <row r="47" spans="2:5" x14ac:dyDescent="0.25">
      <c r="B47" s="123">
        <v>811010101</v>
      </c>
      <c r="C47" s="124" t="s">
        <v>1183</v>
      </c>
      <c r="D47" s="220"/>
      <c r="E47" s="216"/>
    </row>
    <row r="48" spans="2:5" x14ac:dyDescent="0.25">
      <c r="B48" s="123">
        <v>8110102</v>
      </c>
      <c r="C48" s="124" t="s">
        <v>1166</v>
      </c>
      <c r="D48" s="220"/>
      <c r="E48" s="216"/>
    </row>
    <row r="49" spans="2:5" x14ac:dyDescent="0.25">
      <c r="B49" s="123">
        <v>811010201</v>
      </c>
      <c r="C49" s="124" t="s">
        <v>1184</v>
      </c>
      <c r="D49" s="220"/>
      <c r="E49" s="216"/>
    </row>
    <row r="50" spans="2:5" x14ac:dyDescent="0.25">
      <c r="B50" s="123">
        <v>82</v>
      </c>
      <c r="C50" s="124" t="s">
        <v>1181</v>
      </c>
      <c r="D50" s="220"/>
      <c r="E50" s="216"/>
    </row>
    <row r="51" spans="2:5" x14ac:dyDescent="0.25">
      <c r="B51" s="123">
        <v>821</v>
      </c>
      <c r="C51" s="124" t="s">
        <v>1181</v>
      </c>
      <c r="D51" s="220"/>
      <c r="E51" s="216"/>
    </row>
    <row r="52" spans="2:5" x14ac:dyDescent="0.25">
      <c r="B52" s="123">
        <v>82101</v>
      </c>
      <c r="C52" s="124" t="s">
        <v>1181</v>
      </c>
      <c r="D52" s="220"/>
      <c r="E52" s="216"/>
    </row>
    <row r="53" spans="2:5" x14ac:dyDescent="0.25">
      <c r="B53" s="123">
        <v>8210101</v>
      </c>
      <c r="C53" s="124" t="s">
        <v>1156</v>
      </c>
      <c r="D53" s="220"/>
      <c r="E53" s="216"/>
    </row>
    <row r="54" spans="2:5" x14ac:dyDescent="0.25">
      <c r="B54" s="123">
        <v>821010101</v>
      </c>
      <c r="C54" s="124" t="s">
        <v>1185</v>
      </c>
      <c r="D54" s="220"/>
      <c r="E54" s="216"/>
    </row>
    <row r="55" spans="2:5" x14ac:dyDescent="0.25">
      <c r="B55" s="123">
        <v>8210102</v>
      </c>
      <c r="C55" s="124" t="s">
        <v>1166</v>
      </c>
      <c r="D55" s="220"/>
      <c r="E55" s="216"/>
    </row>
    <row r="56" spans="2:5" ht="16.5" thickBot="1" x14ac:dyDescent="0.3">
      <c r="B56" s="128">
        <v>821010201</v>
      </c>
      <c r="C56" s="129" t="s">
        <v>1186</v>
      </c>
      <c r="D56" s="223"/>
      <c r="E56" s="218"/>
    </row>
    <row r="57" spans="2:5" ht="16.5" thickTop="1" x14ac:dyDescent="0.25"/>
  </sheetData>
  <sheetProtection algorithmName="SHA-512" hashValue="G58JQK50LALdcq6MHSYHjUFbk0+nVUx08hVijwUYPnKWPWW/9SHkP+0SNNrHJwLW/Nk/nUY8duEMafqvy7ql+Q==" saltValue="nCKt7Hir5UyFYLIAEvWVFg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29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4.5703125" style="94" customWidth="1"/>
    <col min="4" max="4" width="18.140625" style="94" customWidth="1"/>
    <col min="5" max="5" width="19.42578125" style="94" customWidth="1"/>
    <col min="6" max="6" width="19.7109375" style="94" customWidth="1"/>
    <col min="7" max="7" width="17.85546875" style="94" customWidth="1"/>
    <col min="8" max="9" width="14.28515625" style="94" customWidth="1"/>
    <col min="10" max="10" width="22" style="94" customWidth="1"/>
    <col min="11" max="11" width="24" style="94" customWidth="1"/>
    <col min="12" max="12" width="13.140625" style="148" customWidth="1"/>
    <col min="13" max="16384" width="11.42578125" style="95"/>
  </cols>
  <sheetData>
    <row r="1" spans="1:12" ht="21" customHeight="1" x14ac:dyDescent="0.25"/>
    <row r="2" spans="1:12" s="94" customFormat="1" x14ac:dyDescent="0.25">
      <c r="A2" s="265" t="s">
        <v>153</v>
      </c>
      <c r="B2" s="257"/>
      <c r="C2" s="257"/>
      <c r="D2" s="257"/>
      <c r="E2" s="257"/>
      <c r="F2" s="257"/>
      <c r="G2" s="257"/>
      <c r="H2" s="257"/>
      <c r="I2" s="258"/>
      <c r="J2" s="256" t="s">
        <v>764</v>
      </c>
      <c r="K2" s="267"/>
      <c r="L2" s="149"/>
    </row>
    <row r="3" spans="1:12" s="94" customFormat="1" ht="38.25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1" t="s">
        <v>32</v>
      </c>
      <c r="K3" s="12" t="s">
        <v>877</v>
      </c>
      <c r="L3" s="148"/>
    </row>
    <row r="4" spans="1:12" s="94" customFormat="1" x14ac:dyDescent="0.25">
      <c r="A4" s="13" t="s">
        <v>37</v>
      </c>
      <c r="B4" s="14" t="s">
        <v>33</v>
      </c>
      <c r="C4" s="15">
        <v>0</v>
      </c>
      <c r="D4" s="96"/>
      <c r="E4" s="210"/>
      <c r="F4" s="16"/>
      <c r="G4" s="16"/>
      <c r="H4" s="17"/>
      <c r="I4" s="17"/>
      <c r="J4" s="93"/>
      <c r="K4" s="18"/>
      <c r="L4" s="148"/>
    </row>
    <row r="5" spans="1:12" s="94" customFormat="1" x14ac:dyDescent="0.25">
      <c r="A5" s="13" t="s">
        <v>38</v>
      </c>
      <c r="B5" s="14" t="s">
        <v>34</v>
      </c>
      <c r="C5" s="15">
        <v>0</v>
      </c>
      <c r="D5" s="96"/>
      <c r="E5" s="210"/>
      <c r="F5" s="16"/>
      <c r="G5" s="16"/>
      <c r="H5" s="17"/>
      <c r="I5" s="17"/>
      <c r="J5" s="93"/>
      <c r="K5" s="18"/>
      <c r="L5" s="148"/>
    </row>
    <row r="6" spans="1:12" s="94" customFormat="1" x14ac:dyDescent="0.25">
      <c r="A6" s="13" t="s">
        <v>39</v>
      </c>
      <c r="B6" s="14" t="s">
        <v>35</v>
      </c>
      <c r="C6" s="15">
        <v>0</v>
      </c>
      <c r="D6" s="96"/>
      <c r="E6" s="210"/>
      <c r="F6" s="16"/>
      <c r="G6" s="16"/>
      <c r="H6" s="17"/>
      <c r="I6" s="17"/>
      <c r="J6" s="93"/>
      <c r="K6" s="18"/>
      <c r="L6" s="148"/>
    </row>
    <row r="7" spans="1:12" s="94" customFormat="1" x14ac:dyDescent="0.25">
      <c r="A7" s="13" t="s">
        <v>40</v>
      </c>
      <c r="B7" s="14" t="s">
        <v>45</v>
      </c>
      <c r="C7" s="15">
        <v>5</v>
      </c>
      <c r="D7" s="96"/>
      <c r="E7" s="210"/>
      <c r="F7" s="16"/>
      <c r="G7" s="16"/>
      <c r="H7" s="17"/>
      <c r="I7" s="17"/>
      <c r="J7" s="93"/>
      <c r="K7" s="18"/>
      <c r="L7" s="148"/>
    </row>
    <row r="8" spans="1:12" s="94" customFormat="1" x14ac:dyDescent="0.25">
      <c r="A8" s="13" t="s">
        <v>41</v>
      </c>
      <c r="B8" s="14" t="s">
        <v>46</v>
      </c>
      <c r="C8" s="15">
        <v>30</v>
      </c>
      <c r="D8" s="96"/>
      <c r="E8" s="210"/>
      <c r="F8" s="16"/>
      <c r="G8" s="16"/>
      <c r="H8" s="17"/>
      <c r="I8" s="17"/>
      <c r="J8" s="93"/>
      <c r="K8" s="18"/>
      <c r="L8" s="148"/>
    </row>
    <row r="9" spans="1:12" s="94" customFormat="1" ht="15" customHeight="1" x14ac:dyDescent="0.25">
      <c r="A9" s="13" t="s">
        <v>42</v>
      </c>
      <c r="B9" s="14" t="s">
        <v>47</v>
      </c>
      <c r="C9" s="15">
        <v>50</v>
      </c>
      <c r="D9" s="96"/>
      <c r="E9" s="210"/>
      <c r="F9" s="16"/>
      <c r="G9" s="16"/>
      <c r="H9" s="17"/>
      <c r="I9" s="17"/>
      <c r="J9" s="93"/>
      <c r="K9" s="19"/>
      <c r="L9" s="148"/>
    </row>
    <row r="10" spans="1:12" s="94" customFormat="1" ht="15" customHeight="1" x14ac:dyDescent="0.25">
      <c r="A10" s="13" t="s">
        <v>43</v>
      </c>
      <c r="B10" s="14" t="s">
        <v>48</v>
      </c>
      <c r="C10" s="15">
        <v>80</v>
      </c>
      <c r="D10" s="96"/>
      <c r="E10" s="210"/>
      <c r="F10" s="16"/>
      <c r="G10" s="16"/>
      <c r="H10" s="17"/>
      <c r="I10" s="17"/>
      <c r="J10" s="93"/>
      <c r="K10" s="19"/>
      <c r="L10" s="148"/>
    </row>
    <row r="11" spans="1:12" s="94" customFormat="1" x14ac:dyDescent="0.25">
      <c r="A11" s="13" t="s">
        <v>44</v>
      </c>
      <c r="B11" s="14" t="s">
        <v>49</v>
      </c>
      <c r="C11" s="15">
        <v>100</v>
      </c>
      <c r="D11" s="96"/>
      <c r="E11" s="210"/>
      <c r="F11" s="17"/>
      <c r="G11" s="17"/>
      <c r="H11" s="17"/>
      <c r="I11" s="17"/>
      <c r="J11" s="93"/>
      <c r="K11" s="19"/>
      <c r="L11" s="148"/>
    </row>
    <row r="12" spans="1:12" s="94" customFormat="1" x14ac:dyDescent="0.25">
      <c r="A12" s="268" t="s">
        <v>36</v>
      </c>
      <c r="B12" s="269"/>
      <c r="C12" s="269"/>
      <c r="D12" s="63">
        <f t="shared" ref="D12:K12" si="0">SUM(D4:D11)</f>
        <v>0</v>
      </c>
      <c r="E12" s="63">
        <f t="shared" si="0"/>
        <v>0</v>
      </c>
      <c r="F12" s="20">
        <f t="shared" si="0"/>
        <v>0</v>
      </c>
      <c r="G12" s="20">
        <f t="shared" si="0"/>
        <v>0</v>
      </c>
      <c r="H12" s="21">
        <f t="shared" si="0"/>
        <v>0</v>
      </c>
      <c r="I12" s="21">
        <f t="shared" si="0"/>
        <v>0</v>
      </c>
      <c r="J12" s="22">
        <f t="shared" si="0"/>
        <v>0</v>
      </c>
      <c r="K12" s="23">
        <f t="shared" si="0"/>
        <v>0</v>
      </c>
      <c r="L12" s="148"/>
    </row>
    <row r="18" spans="1:7" x14ac:dyDescent="0.25">
      <c r="A18" s="257" t="s">
        <v>879</v>
      </c>
      <c r="B18" s="257"/>
      <c r="C18" s="257"/>
      <c r="D18" s="257"/>
      <c r="E18" s="258"/>
      <c r="F18" s="256" t="s">
        <v>764</v>
      </c>
      <c r="G18" s="255"/>
    </row>
    <row r="19" spans="1:7" ht="51" x14ac:dyDescent="0.25">
      <c r="A19" s="144" t="s">
        <v>24</v>
      </c>
      <c r="B19" s="9" t="s">
        <v>25</v>
      </c>
      <c r="C19" s="9" t="s">
        <v>26</v>
      </c>
      <c r="D19" s="151" t="s">
        <v>876</v>
      </c>
      <c r="E19" s="11" t="s">
        <v>31</v>
      </c>
      <c r="F19" s="10" t="s">
        <v>32</v>
      </c>
      <c r="G19" s="153" t="s">
        <v>877</v>
      </c>
    </row>
    <row r="20" spans="1:7" x14ac:dyDescent="0.25">
      <c r="A20" s="145" t="s">
        <v>37</v>
      </c>
      <c r="B20" s="14" t="s">
        <v>33</v>
      </c>
      <c r="C20" s="15">
        <v>0</v>
      </c>
      <c r="D20" s="96"/>
      <c r="E20" s="93"/>
      <c r="F20" s="157"/>
      <c r="G20" s="154"/>
    </row>
    <row r="21" spans="1:7" x14ac:dyDescent="0.25">
      <c r="A21" s="145" t="s">
        <v>38</v>
      </c>
      <c r="B21" s="14" t="s">
        <v>34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39</v>
      </c>
      <c r="B22" s="14" t="s">
        <v>35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40</v>
      </c>
      <c r="B23" s="14" t="s">
        <v>45</v>
      </c>
      <c r="C23" s="15">
        <v>5</v>
      </c>
      <c r="D23" s="96"/>
      <c r="E23" s="93"/>
      <c r="F23" s="157"/>
      <c r="G23" s="154"/>
    </row>
    <row r="24" spans="1:7" x14ac:dyDescent="0.25">
      <c r="A24" s="145" t="s">
        <v>41</v>
      </c>
      <c r="B24" s="14" t="s">
        <v>46</v>
      </c>
      <c r="C24" s="15">
        <v>30</v>
      </c>
      <c r="D24" s="96"/>
      <c r="E24" s="93"/>
      <c r="F24" s="157"/>
      <c r="G24" s="154"/>
    </row>
    <row r="25" spans="1:7" x14ac:dyDescent="0.25">
      <c r="A25" s="145" t="s">
        <v>42</v>
      </c>
      <c r="B25" s="14" t="s">
        <v>47</v>
      </c>
      <c r="C25" s="15">
        <v>50</v>
      </c>
      <c r="D25" s="96"/>
      <c r="E25" s="93"/>
      <c r="F25" s="17"/>
      <c r="G25" s="155"/>
    </row>
    <row r="26" spans="1:7" x14ac:dyDescent="0.25">
      <c r="A26" s="145" t="s">
        <v>43</v>
      </c>
      <c r="B26" s="14" t="s">
        <v>48</v>
      </c>
      <c r="C26" s="15">
        <v>80</v>
      </c>
      <c r="D26" s="96"/>
      <c r="E26" s="93"/>
      <c r="F26" s="17"/>
      <c r="G26" s="155"/>
    </row>
    <row r="27" spans="1:7" x14ac:dyDescent="0.25">
      <c r="A27" s="145" t="s">
        <v>44</v>
      </c>
      <c r="B27" s="14" t="s">
        <v>49</v>
      </c>
      <c r="C27" s="15">
        <v>100</v>
      </c>
      <c r="D27" s="96"/>
      <c r="E27" s="93"/>
      <c r="F27" s="17"/>
      <c r="G27" s="155"/>
    </row>
    <row r="28" spans="1:7" ht="15.75" thickBot="1" x14ac:dyDescent="0.3">
      <c r="A28" s="262" t="s">
        <v>36</v>
      </c>
      <c r="B28" s="263"/>
      <c r="C28" s="264"/>
      <c r="D28" s="146">
        <f t="shared" ref="D28:G28" si="1">SUM(D20:D27)</f>
        <v>0</v>
      </c>
      <c r="E28" s="147">
        <f t="shared" si="1"/>
        <v>0</v>
      </c>
      <c r="F28" s="158">
        <f t="shared" si="1"/>
        <v>0</v>
      </c>
      <c r="G28" s="156">
        <f t="shared" si="1"/>
        <v>0</v>
      </c>
    </row>
    <row r="29" spans="1:7" ht="15.75" thickTop="1" x14ac:dyDescent="0.25"/>
  </sheetData>
  <sheetProtection algorithmName="SHA-512" hashValue="nGQKhzBYo0yzk0sRPs7ZFIyIJLxtpH7MkIGXAs2raRvLIxQQ4cdrLyujuDTqH7NsWR/oaJqUS2lGZgEOh6pwNw==" saltValue="VFfTYO9X1LOV1LUEUwhQlQ==" spinCount="100000" sheet="1" objects="1" scenarios="1" formatCells="0" formatColumns="0" formatRows="0"/>
  <protectedRanges>
    <protectedRange sqref="F178:J185 H19:J26 F33:J40 F48:J55 F62:J69 F77:J84 F91:J98 F106:J113 F162:J169 E4:I11" name="Rango1_1_1" securityDescriptor="O:WDG:WDD:(A;;CC;;;WD)"/>
    <protectedRange sqref="L178:L185 K4:K11 L19:L26 L33:L40 L48:L55 L62:L69 L77:L84 L91:L98 L106:L113 L162:L169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2:I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26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3" style="94" customWidth="1"/>
    <col min="4" max="4" width="19.7109375" style="94" customWidth="1"/>
    <col min="5" max="5" width="20" style="94" customWidth="1"/>
    <col min="6" max="6" width="21.7109375" style="94" customWidth="1"/>
    <col min="7" max="7" width="23.140625" style="94" customWidth="1"/>
    <col min="8" max="8" width="19.7109375" style="94" customWidth="1"/>
    <col min="9" max="9" width="18.5703125" style="94" customWidth="1"/>
    <col min="10" max="10" width="21.5703125" style="94" customWidth="1"/>
    <col min="11" max="11" width="21.710937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s="94" customFormat="1" x14ac:dyDescent="0.25">
      <c r="A2" s="265" t="s">
        <v>778</v>
      </c>
      <c r="B2" s="257"/>
      <c r="C2" s="257"/>
      <c r="D2" s="257"/>
      <c r="E2" s="257"/>
      <c r="F2" s="257"/>
      <c r="G2" s="257"/>
      <c r="H2" s="257"/>
      <c r="I2" s="258"/>
      <c r="J2" s="256" t="s">
        <v>764</v>
      </c>
      <c r="K2" s="270"/>
      <c r="L2" s="150"/>
    </row>
    <row r="3" spans="1:12" s="94" customFormat="1" ht="38.25" x14ac:dyDescent="0.25">
      <c r="A3" s="8" t="s">
        <v>24</v>
      </c>
      <c r="B3" s="9" t="s">
        <v>25</v>
      </c>
      <c r="C3" s="9" t="s">
        <v>26</v>
      </c>
      <c r="D3" s="9" t="s">
        <v>27</v>
      </c>
      <c r="E3" s="62" t="s">
        <v>28</v>
      </c>
      <c r="F3" s="9" t="s">
        <v>29</v>
      </c>
      <c r="G3" s="9" t="s">
        <v>30</v>
      </c>
      <c r="H3" s="10" t="s">
        <v>766</v>
      </c>
      <c r="I3" s="10" t="s">
        <v>31</v>
      </c>
      <c r="J3" s="11" t="s">
        <v>32</v>
      </c>
      <c r="K3" s="12" t="s">
        <v>877</v>
      </c>
    </row>
    <row r="4" spans="1:12" s="94" customFormat="1" x14ac:dyDescent="0.25">
      <c r="A4" s="13" t="s">
        <v>37</v>
      </c>
      <c r="B4" s="14" t="s">
        <v>33</v>
      </c>
      <c r="C4" s="15">
        <v>0</v>
      </c>
      <c r="D4" s="96"/>
      <c r="E4" s="210"/>
      <c r="F4" s="16"/>
      <c r="G4" s="16"/>
      <c r="H4" s="17"/>
      <c r="I4" s="17"/>
      <c r="J4" s="93"/>
      <c r="K4" s="18"/>
    </row>
    <row r="5" spans="1:12" s="94" customFormat="1" x14ac:dyDescent="0.25">
      <c r="A5" s="13" t="s">
        <v>38</v>
      </c>
      <c r="B5" s="14" t="s">
        <v>34</v>
      </c>
      <c r="C5" s="15">
        <v>0</v>
      </c>
      <c r="D5" s="96"/>
      <c r="E5" s="210"/>
      <c r="F5" s="16"/>
      <c r="G5" s="16"/>
      <c r="H5" s="17"/>
      <c r="I5" s="17"/>
      <c r="J5" s="93"/>
      <c r="K5" s="18"/>
    </row>
    <row r="6" spans="1:12" s="94" customFormat="1" x14ac:dyDescent="0.25">
      <c r="A6" s="13" t="s">
        <v>39</v>
      </c>
      <c r="B6" s="14" t="s">
        <v>35</v>
      </c>
      <c r="C6" s="15">
        <v>0</v>
      </c>
      <c r="D6" s="96"/>
      <c r="E6" s="210"/>
      <c r="F6" s="16"/>
      <c r="G6" s="16"/>
      <c r="H6" s="17"/>
      <c r="I6" s="17"/>
      <c r="J6" s="93"/>
      <c r="K6" s="18"/>
    </row>
    <row r="7" spans="1:12" s="94" customFormat="1" x14ac:dyDescent="0.25">
      <c r="A7" s="13" t="s">
        <v>40</v>
      </c>
      <c r="B7" s="14" t="s">
        <v>45</v>
      </c>
      <c r="C7" s="15">
        <v>5</v>
      </c>
      <c r="D7" s="96"/>
      <c r="E7" s="210"/>
      <c r="F7" s="16"/>
      <c r="G7" s="16"/>
      <c r="H7" s="17"/>
      <c r="I7" s="17"/>
      <c r="J7" s="93"/>
      <c r="K7" s="18"/>
    </row>
    <row r="8" spans="1:12" s="94" customFormat="1" x14ac:dyDescent="0.25">
      <c r="A8" s="13" t="s">
        <v>41</v>
      </c>
      <c r="B8" s="14" t="s">
        <v>46</v>
      </c>
      <c r="C8" s="15">
        <v>30</v>
      </c>
      <c r="D8" s="96"/>
      <c r="E8" s="210"/>
      <c r="F8" s="16"/>
      <c r="G8" s="16"/>
      <c r="H8" s="17"/>
      <c r="I8" s="17"/>
      <c r="J8" s="93"/>
      <c r="K8" s="18"/>
    </row>
    <row r="9" spans="1:12" s="94" customFormat="1" ht="15" customHeight="1" x14ac:dyDescent="0.25">
      <c r="A9" s="13" t="s">
        <v>42</v>
      </c>
      <c r="B9" s="14" t="s">
        <v>47</v>
      </c>
      <c r="C9" s="15">
        <v>50</v>
      </c>
      <c r="D9" s="96"/>
      <c r="E9" s="210"/>
      <c r="F9" s="16"/>
      <c r="G9" s="16"/>
      <c r="H9" s="17"/>
      <c r="I9" s="17"/>
      <c r="J9" s="93"/>
      <c r="K9" s="19"/>
    </row>
    <row r="10" spans="1:12" s="94" customFormat="1" ht="15" customHeight="1" x14ac:dyDescent="0.25">
      <c r="A10" s="13" t="s">
        <v>43</v>
      </c>
      <c r="B10" s="14" t="s">
        <v>48</v>
      </c>
      <c r="C10" s="15">
        <v>80</v>
      </c>
      <c r="D10" s="96"/>
      <c r="E10" s="210"/>
      <c r="F10" s="16"/>
      <c r="G10" s="16"/>
      <c r="H10" s="17"/>
      <c r="I10" s="17"/>
      <c r="J10" s="93"/>
      <c r="K10" s="19"/>
    </row>
    <row r="11" spans="1:12" s="94" customFormat="1" x14ac:dyDescent="0.25">
      <c r="A11" s="13" t="s">
        <v>44</v>
      </c>
      <c r="B11" s="14" t="s">
        <v>49</v>
      </c>
      <c r="C11" s="15">
        <v>100</v>
      </c>
      <c r="D11" s="96"/>
      <c r="E11" s="210"/>
      <c r="F11" s="17"/>
      <c r="G11" s="17"/>
      <c r="H11" s="17"/>
      <c r="I11" s="17"/>
      <c r="J11" s="93"/>
      <c r="K11" s="19"/>
    </row>
    <row r="12" spans="1:12" s="94" customFormat="1" x14ac:dyDescent="0.25">
      <c r="A12" s="268" t="s">
        <v>36</v>
      </c>
      <c r="B12" s="269"/>
      <c r="C12" s="269"/>
      <c r="D12" s="63">
        <f t="shared" ref="D12:K12" si="0">SUM(D4:D11)</f>
        <v>0</v>
      </c>
      <c r="E12" s="63">
        <f t="shared" si="0"/>
        <v>0</v>
      </c>
      <c r="F12" s="20">
        <f t="shared" si="0"/>
        <v>0</v>
      </c>
      <c r="G12" s="20">
        <f t="shared" si="0"/>
        <v>0</v>
      </c>
      <c r="H12" s="21">
        <f t="shared" si="0"/>
        <v>0</v>
      </c>
      <c r="I12" s="21">
        <f t="shared" si="0"/>
        <v>0</v>
      </c>
      <c r="J12" s="22">
        <f t="shared" si="0"/>
        <v>0</v>
      </c>
      <c r="K12" s="23">
        <f t="shared" si="0"/>
        <v>0</v>
      </c>
    </row>
    <row r="16" spans="1:12" x14ac:dyDescent="0.25">
      <c r="A16" s="265" t="s">
        <v>778</v>
      </c>
      <c r="B16" s="257"/>
      <c r="C16" s="257"/>
      <c r="D16" s="257"/>
      <c r="E16" s="258"/>
      <c r="F16" s="256" t="s">
        <v>764</v>
      </c>
      <c r="G16" s="255"/>
    </row>
    <row r="17" spans="1:7" ht="51" x14ac:dyDescent="0.25">
      <c r="A17" s="8" t="s">
        <v>24</v>
      </c>
      <c r="B17" s="9" t="s">
        <v>25</v>
      </c>
      <c r="C17" s="9" t="s">
        <v>26</v>
      </c>
      <c r="D17" s="151" t="s">
        <v>876</v>
      </c>
      <c r="E17" s="11" t="s">
        <v>31</v>
      </c>
      <c r="F17" s="10" t="s">
        <v>32</v>
      </c>
      <c r="G17" s="159" t="s">
        <v>877</v>
      </c>
    </row>
    <row r="18" spans="1:7" x14ac:dyDescent="0.25">
      <c r="A18" s="13" t="s">
        <v>37</v>
      </c>
      <c r="B18" s="14" t="s">
        <v>33</v>
      </c>
      <c r="C18" s="15">
        <v>0</v>
      </c>
      <c r="D18" s="96"/>
      <c r="E18" s="93"/>
      <c r="F18" s="157"/>
      <c r="G18" s="160"/>
    </row>
    <row r="19" spans="1:7" x14ac:dyDescent="0.25">
      <c r="A19" s="13" t="s">
        <v>38</v>
      </c>
      <c r="B19" s="14" t="s">
        <v>34</v>
      </c>
      <c r="C19" s="15">
        <v>0</v>
      </c>
      <c r="D19" s="96"/>
      <c r="E19" s="93"/>
      <c r="F19" s="157"/>
      <c r="G19" s="160"/>
    </row>
    <row r="20" spans="1:7" x14ac:dyDescent="0.25">
      <c r="A20" s="13" t="s">
        <v>39</v>
      </c>
      <c r="B20" s="14" t="s">
        <v>35</v>
      </c>
      <c r="C20" s="15">
        <v>0</v>
      </c>
      <c r="D20" s="96"/>
      <c r="E20" s="93"/>
      <c r="F20" s="157"/>
      <c r="G20" s="160"/>
    </row>
    <row r="21" spans="1:7" x14ac:dyDescent="0.25">
      <c r="A21" s="13" t="s">
        <v>40</v>
      </c>
      <c r="B21" s="14" t="s">
        <v>45</v>
      </c>
      <c r="C21" s="15">
        <v>5</v>
      </c>
      <c r="D21" s="96"/>
      <c r="E21" s="93"/>
      <c r="F21" s="157"/>
      <c r="G21" s="160"/>
    </row>
    <row r="22" spans="1:7" x14ac:dyDescent="0.25">
      <c r="A22" s="13" t="s">
        <v>41</v>
      </c>
      <c r="B22" s="14" t="s">
        <v>46</v>
      </c>
      <c r="C22" s="15">
        <v>30</v>
      </c>
      <c r="D22" s="96"/>
      <c r="E22" s="93"/>
      <c r="F22" s="157"/>
      <c r="G22" s="160"/>
    </row>
    <row r="23" spans="1:7" x14ac:dyDescent="0.25">
      <c r="A23" s="13" t="s">
        <v>42</v>
      </c>
      <c r="B23" s="14" t="s">
        <v>47</v>
      </c>
      <c r="C23" s="15">
        <v>50</v>
      </c>
      <c r="D23" s="96"/>
      <c r="E23" s="93"/>
      <c r="F23" s="17"/>
      <c r="G23" s="161"/>
    </row>
    <row r="24" spans="1:7" x14ac:dyDescent="0.25">
      <c r="A24" s="13" t="s">
        <v>43</v>
      </c>
      <c r="B24" s="14" t="s">
        <v>48</v>
      </c>
      <c r="C24" s="15">
        <v>80</v>
      </c>
      <c r="D24" s="96"/>
      <c r="E24" s="93"/>
      <c r="F24" s="17"/>
      <c r="G24" s="161"/>
    </row>
    <row r="25" spans="1:7" x14ac:dyDescent="0.25">
      <c r="A25" s="13" t="s">
        <v>44</v>
      </c>
      <c r="B25" s="14" t="s">
        <v>49</v>
      </c>
      <c r="C25" s="15">
        <v>100</v>
      </c>
      <c r="D25" s="96"/>
      <c r="E25" s="93"/>
      <c r="F25" s="17"/>
      <c r="G25" s="161"/>
    </row>
    <row r="26" spans="1:7" x14ac:dyDescent="0.25">
      <c r="A26" s="259" t="s">
        <v>36</v>
      </c>
      <c r="B26" s="260"/>
      <c r="C26" s="261"/>
      <c r="D26" s="63">
        <f t="shared" ref="D26:G26" si="1">SUM(D18:D25)</f>
        <v>0</v>
      </c>
      <c r="E26" s="22">
        <f t="shared" si="1"/>
        <v>0</v>
      </c>
      <c r="F26" s="21">
        <f t="shared" si="1"/>
        <v>0</v>
      </c>
      <c r="G26" s="162">
        <f t="shared" si="1"/>
        <v>0</v>
      </c>
    </row>
  </sheetData>
  <sheetProtection algorithmName="SHA-512" hashValue="36tPQnDkObZBXHpM6qhF2v5yEatty/hN3SAfTTe/B4zhtcO4sg8ak2cI0p0KjKQQu0PvhDc4Wpn6XHcgq/YSZg==" saltValue="gi6efoNp+GZ5dBz30dZZbQ==" spinCount="100000" sheet="1" objects="1" scenarios="1" formatCells="0" formatColumns="0" formatRows="0"/>
  <protectedRanges>
    <protectedRange sqref="F147:J154 F163:J170 H18:J25 F33:J40 F47:J54 F62:J69 F76:J83 F91:J98 E4:I11" name="Rango1_1_1" securityDescriptor="O:WDG:WDD:(A;;CC;;;WD)"/>
    <protectedRange sqref="L147:L154 L163:L170 K4:K11 L18:L25 L33:L40 L47:L54 L62:L69 L76:L83 L91:L98" name="Rango2_1_1" securityDescriptor="O:WDG:WDD:(A;;CC;;;WD)"/>
    <protectedRange sqref="G16" name="Rango1_1_1_1" securityDescriptor="O:WDG:WDD:(A;;CC;;;WD)"/>
    <protectedRange sqref="F18:G25" name="Rango2_1_1_2" securityDescriptor="O:WDG:WDD:(A;;CC;;;WD)"/>
  </protectedRanges>
  <mergeCells count="6">
    <mergeCell ref="A12:C12"/>
    <mergeCell ref="J2:K2"/>
    <mergeCell ref="A16:E16"/>
    <mergeCell ref="F16:G16"/>
    <mergeCell ref="A26:C26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29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3" style="94" customWidth="1"/>
    <col min="4" max="4" width="20" style="94" customWidth="1"/>
    <col min="5" max="5" width="22.7109375" style="94" customWidth="1"/>
    <col min="6" max="6" width="20" style="94" customWidth="1"/>
    <col min="7" max="7" width="22" style="94" customWidth="1"/>
    <col min="8" max="8" width="22.140625" style="94" customWidth="1"/>
    <col min="9" max="9" width="20.7109375" style="94" customWidth="1"/>
    <col min="10" max="10" width="21.42578125" style="94" customWidth="1"/>
    <col min="11" max="11" width="23.42578125" style="94" customWidth="1"/>
    <col min="12" max="12" width="15.85546875" style="94" customWidth="1"/>
    <col min="13" max="16384" width="11.42578125" style="95"/>
  </cols>
  <sheetData>
    <row r="1" spans="1:11" ht="21" customHeight="1" x14ac:dyDescent="0.25"/>
    <row r="2" spans="1:11" s="94" customFormat="1" x14ac:dyDescent="0.25">
      <c r="A2" s="265" t="s">
        <v>779</v>
      </c>
      <c r="B2" s="257"/>
      <c r="C2" s="257"/>
      <c r="D2" s="257"/>
      <c r="E2" s="257"/>
      <c r="F2" s="257"/>
      <c r="G2" s="257"/>
      <c r="H2" s="257"/>
      <c r="I2" s="258"/>
      <c r="J2" s="256" t="s">
        <v>764</v>
      </c>
      <c r="K2" s="255"/>
    </row>
    <row r="3" spans="1:11" s="94" customFormat="1" ht="38.25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</row>
    <row r="4" spans="1:11" s="94" customFormat="1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</row>
    <row r="5" spans="1:11" s="94" customFormat="1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</row>
    <row r="6" spans="1:11" s="94" customFormat="1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</row>
    <row r="7" spans="1:11" s="94" customFormat="1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</row>
    <row r="8" spans="1:11" s="94" customFormat="1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</row>
    <row r="9" spans="1:11" s="94" customFormat="1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</row>
    <row r="10" spans="1:11" s="94" customFormat="1" ht="1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</row>
    <row r="11" spans="1:11" s="94" customFormat="1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</row>
    <row r="12" spans="1:11" s="94" customFormat="1" x14ac:dyDescent="0.25">
      <c r="A12" s="268" t="s">
        <v>36</v>
      </c>
      <c r="B12" s="269"/>
      <c r="C12" s="269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</row>
    <row r="18" spans="1:7" x14ac:dyDescent="0.25">
      <c r="A18" s="257" t="s">
        <v>779</v>
      </c>
      <c r="B18" s="257"/>
      <c r="C18" s="257"/>
      <c r="D18" s="257"/>
      <c r="E18" s="258"/>
      <c r="F18" s="256" t="s">
        <v>764</v>
      </c>
      <c r="G18" s="255"/>
    </row>
    <row r="19" spans="1:7" ht="51" x14ac:dyDescent="0.25">
      <c r="A19" s="144" t="s">
        <v>24</v>
      </c>
      <c r="B19" s="9" t="s">
        <v>25</v>
      </c>
      <c r="C19" s="9" t="s">
        <v>26</v>
      </c>
      <c r="D19" s="151" t="s">
        <v>876</v>
      </c>
      <c r="E19" s="11" t="s">
        <v>31</v>
      </c>
      <c r="F19" s="10" t="s">
        <v>32</v>
      </c>
      <c r="G19" s="153" t="s">
        <v>32</v>
      </c>
    </row>
    <row r="20" spans="1:7" x14ac:dyDescent="0.25">
      <c r="A20" s="145" t="s">
        <v>37</v>
      </c>
      <c r="B20" s="14" t="s">
        <v>33</v>
      </c>
      <c r="C20" s="15">
        <v>0</v>
      </c>
      <c r="D20" s="96"/>
      <c r="E20" s="93"/>
      <c r="F20" s="157"/>
      <c r="G20" s="154"/>
    </row>
    <row r="21" spans="1:7" x14ac:dyDescent="0.25">
      <c r="A21" s="145" t="s">
        <v>38</v>
      </c>
      <c r="B21" s="14" t="s">
        <v>34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39</v>
      </c>
      <c r="B22" s="14" t="s">
        <v>35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40</v>
      </c>
      <c r="B23" s="14" t="s">
        <v>45</v>
      </c>
      <c r="C23" s="15">
        <v>5</v>
      </c>
      <c r="D23" s="96"/>
      <c r="E23" s="93"/>
      <c r="F23" s="157"/>
      <c r="G23" s="154"/>
    </row>
    <row r="24" spans="1:7" x14ac:dyDescent="0.25">
      <c r="A24" s="145" t="s">
        <v>41</v>
      </c>
      <c r="B24" s="14" t="s">
        <v>46</v>
      </c>
      <c r="C24" s="15">
        <v>30</v>
      </c>
      <c r="D24" s="96"/>
      <c r="E24" s="93"/>
      <c r="F24" s="157"/>
      <c r="G24" s="154"/>
    </row>
    <row r="25" spans="1:7" x14ac:dyDescent="0.25">
      <c r="A25" s="145" t="s">
        <v>42</v>
      </c>
      <c r="B25" s="14" t="s">
        <v>47</v>
      </c>
      <c r="C25" s="15">
        <v>50</v>
      </c>
      <c r="D25" s="96"/>
      <c r="E25" s="93"/>
      <c r="F25" s="17"/>
      <c r="G25" s="155"/>
    </row>
    <row r="26" spans="1:7" x14ac:dyDescent="0.25">
      <c r="A26" s="145" t="s">
        <v>43</v>
      </c>
      <c r="B26" s="14" t="s">
        <v>48</v>
      </c>
      <c r="C26" s="15">
        <v>80</v>
      </c>
      <c r="D26" s="96"/>
      <c r="E26" s="93"/>
      <c r="F26" s="17"/>
      <c r="G26" s="155"/>
    </row>
    <row r="27" spans="1:7" x14ac:dyDescent="0.25">
      <c r="A27" s="145" t="s">
        <v>44</v>
      </c>
      <c r="B27" s="14" t="s">
        <v>49</v>
      </c>
      <c r="C27" s="15">
        <v>100</v>
      </c>
      <c r="D27" s="96"/>
      <c r="E27" s="93"/>
      <c r="F27" s="17"/>
      <c r="G27" s="155"/>
    </row>
    <row r="28" spans="1:7" ht="15.75" thickBot="1" x14ac:dyDescent="0.3">
      <c r="A28" s="262" t="s">
        <v>36</v>
      </c>
      <c r="B28" s="263"/>
      <c r="C28" s="264"/>
      <c r="D28" s="146">
        <f t="shared" ref="D28:G28" si="2">SUM(D20:D27)</f>
        <v>0</v>
      </c>
      <c r="E28" s="147">
        <f t="shared" si="2"/>
        <v>0</v>
      </c>
      <c r="F28" s="158">
        <f t="shared" si="2"/>
        <v>0</v>
      </c>
      <c r="G28" s="156">
        <f t="shared" si="2"/>
        <v>0</v>
      </c>
    </row>
    <row r="29" spans="1:7" ht="15.75" thickTop="1" x14ac:dyDescent="0.25"/>
  </sheetData>
  <sheetProtection algorithmName="SHA-512" hashValue="rAEva6dy1E59ShSzlBFrb7t98BAJdDfHWpWIDuzBw+HpwntdHLYzjRWd9oqyPoSTgWf8JqZ4f4JpdIvnIm5gYQ==" saltValue="UQGijeu5uHX3cVA55okyCw==" spinCount="100000" sheet="1" objects="1" scenarios="1" formatCells="0" formatColumns="0" formatRows="0"/>
  <protectedRanges>
    <protectedRange sqref="F77:J84 F133:J140 F149:J156 H19:J26 F33:J40 F48:J55 F62:J69 D4:H11" name="Rango1_1_1" securityDescriptor="O:WDG:WDD:(A;;CC;;;WD)"/>
    <protectedRange sqref="L77:L84 L133:L140 L149:L156 L19:L26 L33:L40 L48:L55 L62:L69 J4:K11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12:C12"/>
    <mergeCell ref="A18:E18"/>
    <mergeCell ref="F18:G18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29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61.85546875" style="94" customWidth="1"/>
    <col min="3" max="3" width="20.42578125" style="94" customWidth="1"/>
    <col min="4" max="4" width="27.140625" style="94" customWidth="1"/>
    <col min="5" max="5" width="32" style="94" customWidth="1"/>
    <col min="6" max="6" width="23.140625" style="94" customWidth="1"/>
    <col min="7" max="7" width="22.7109375" style="94" customWidth="1"/>
    <col min="8" max="8" width="11" style="94" customWidth="1"/>
    <col min="9" max="9" width="11.28515625" style="94" customWidth="1"/>
    <col min="10" max="10" width="9.42578125" style="94" customWidth="1"/>
    <col min="11" max="11" width="12.42578125" style="94" customWidth="1"/>
    <col min="12" max="12" width="13.140625" style="94" customWidth="1"/>
    <col min="13" max="16384" width="11.42578125" style="95"/>
  </cols>
  <sheetData>
    <row r="1" spans="1:11" ht="21" customHeight="1" x14ac:dyDescent="0.25"/>
    <row r="2" spans="1:11" x14ac:dyDescent="0.25">
      <c r="A2" s="265" t="s">
        <v>780</v>
      </c>
      <c r="B2" s="257"/>
      <c r="C2" s="257"/>
      <c r="D2" s="257"/>
      <c r="E2" s="257"/>
      <c r="F2" s="257"/>
      <c r="G2" s="257"/>
      <c r="H2" s="257"/>
      <c r="I2" s="258"/>
      <c r="J2" s="256" t="s">
        <v>764</v>
      </c>
      <c r="K2" s="255"/>
    </row>
    <row r="3" spans="1:11" ht="5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</row>
    <row r="4" spans="1:11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</row>
    <row r="5" spans="1:11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</row>
    <row r="6" spans="1:11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</row>
    <row r="7" spans="1:11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</row>
    <row r="8" spans="1:11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</row>
    <row r="9" spans="1:1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</row>
    <row r="10" spans="1:1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</row>
    <row r="11" spans="1:11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</row>
    <row r="12" spans="1:11" x14ac:dyDescent="0.25">
      <c r="A12" s="268" t="s">
        <v>36</v>
      </c>
      <c r="B12" s="269"/>
      <c r="C12" s="269"/>
      <c r="D12" s="63">
        <f t="shared" ref="D12:K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si="0"/>
        <v>0</v>
      </c>
    </row>
    <row r="18" spans="1:7" x14ac:dyDescent="0.25">
      <c r="A18" s="257" t="s">
        <v>780</v>
      </c>
      <c r="B18" s="257"/>
      <c r="C18" s="257"/>
      <c r="D18" s="257"/>
      <c r="E18" s="258"/>
      <c r="F18" s="256" t="s">
        <v>764</v>
      </c>
      <c r="G18" s="255"/>
    </row>
    <row r="19" spans="1:7" ht="25.5" x14ac:dyDescent="0.25">
      <c r="A19" s="144" t="s">
        <v>24</v>
      </c>
      <c r="B19" s="9" t="s">
        <v>25</v>
      </c>
      <c r="C19" s="9" t="s">
        <v>26</v>
      </c>
      <c r="D19" s="151" t="s">
        <v>876</v>
      </c>
      <c r="E19" s="11" t="s">
        <v>31</v>
      </c>
      <c r="F19" s="10" t="s">
        <v>32</v>
      </c>
      <c r="G19" s="153" t="s">
        <v>32</v>
      </c>
    </row>
    <row r="20" spans="1:7" x14ac:dyDescent="0.25">
      <c r="A20" s="145" t="s">
        <v>37</v>
      </c>
      <c r="B20" s="14" t="s">
        <v>33</v>
      </c>
      <c r="C20" s="15">
        <v>0</v>
      </c>
      <c r="D20" s="96"/>
      <c r="E20" s="93"/>
      <c r="F20" s="157"/>
      <c r="G20" s="154"/>
    </row>
    <row r="21" spans="1:7" x14ac:dyDescent="0.25">
      <c r="A21" s="145" t="s">
        <v>38</v>
      </c>
      <c r="B21" s="14" t="s">
        <v>34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39</v>
      </c>
      <c r="B22" s="14" t="s">
        <v>35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40</v>
      </c>
      <c r="B23" s="14" t="s">
        <v>45</v>
      </c>
      <c r="C23" s="15">
        <v>5</v>
      </c>
      <c r="D23" s="96"/>
      <c r="E23" s="93"/>
      <c r="F23" s="157"/>
      <c r="G23" s="154"/>
    </row>
    <row r="24" spans="1:7" x14ac:dyDescent="0.25">
      <c r="A24" s="145" t="s">
        <v>41</v>
      </c>
      <c r="B24" s="14" t="s">
        <v>46</v>
      </c>
      <c r="C24" s="15">
        <v>30</v>
      </c>
      <c r="D24" s="96"/>
      <c r="E24" s="93"/>
      <c r="F24" s="157"/>
      <c r="G24" s="154"/>
    </row>
    <row r="25" spans="1:7" x14ac:dyDescent="0.25">
      <c r="A25" s="145" t="s">
        <v>42</v>
      </c>
      <c r="B25" s="14" t="s">
        <v>47</v>
      </c>
      <c r="C25" s="15">
        <v>50</v>
      </c>
      <c r="D25" s="96"/>
      <c r="E25" s="93"/>
      <c r="F25" s="17"/>
      <c r="G25" s="155"/>
    </row>
    <row r="26" spans="1:7" x14ac:dyDescent="0.25">
      <c r="A26" s="145" t="s">
        <v>43</v>
      </c>
      <c r="B26" s="14" t="s">
        <v>48</v>
      </c>
      <c r="C26" s="15">
        <v>80</v>
      </c>
      <c r="D26" s="96"/>
      <c r="E26" s="93"/>
      <c r="F26" s="17"/>
      <c r="G26" s="155"/>
    </row>
    <row r="27" spans="1:7" x14ac:dyDescent="0.25">
      <c r="A27" s="145" t="s">
        <v>44</v>
      </c>
      <c r="B27" s="14" t="s">
        <v>49</v>
      </c>
      <c r="C27" s="15">
        <v>100</v>
      </c>
      <c r="D27" s="96"/>
      <c r="E27" s="93"/>
      <c r="F27" s="17"/>
      <c r="G27" s="155"/>
    </row>
    <row r="28" spans="1:7" ht="15.75" thickBot="1" x14ac:dyDescent="0.3">
      <c r="A28" s="262" t="s">
        <v>36</v>
      </c>
      <c r="B28" s="263"/>
      <c r="C28" s="264"/>
      <c r="D28" s="146">
        <f t="shared" ref="D28:G28" si="1">SUM(D20:D27)</f>
        <v>0</v>
      </c>
      <c r="E28" s="147">
        <f t="shared" si="1"/>
        <v>0</v>
      </c>
      <c r="F28" s="158">
        <f t="shared" si="1"/>
        <v>0</v>
      </c>
      <c r="G28" s="156">
        <f t="shared" si="1"/>
        <v>0</v>
      </c>
    </row>
    <row r="29" spans="1:7" ht="15.75" thickTop="1" x14ac:dyDescent="0.25"/>
  </sheetData>
  <sheetProtection algorithmName="SHA-512" hashValue="QSp+3L9cgE304/XBIGKsQkpYip1lidQpFxOfoDYT35kAP9WFzEAfy4Qirt/NaHYsJN9/EFvFdDl/v5om6shKyw==" saltValue="aW0YnT2B/MWA3uHrZTin4Q==" spinCount="100000" sheet="1" objects="1" scenarios="1" formatCells="0" formatColumns="0" formatRows="0"/>
  <protectedRanges>
    <protectedRange sqref="F32:J39 F88:J95 F104:J111" name="Rango1_1_1" securityDescriptor="O:WDG:WDD:(A;;CC;;;WD)"/>
    <protectedRange sqref="L32:L39 L88:L95 L104:L111 L17:L24 L3:L10" name="Rango2_1_1" securityDescriptor="O:WDG:WDD:(A;;CC;;;WD)"/>
    <protectedRange sqref="H19:J26 D4:H11" name="Rango1_1_1_2" securityDescriptor="O:WDG:WDD:(A;;CC;;;WD)"/>
    <protectedRange sqref="J4:K11" name="Rango2_1_1_1" securityDescriptor="O:WDG:WDD:(A;;CC;;;WD)"/>
    <protectedRange sqref="G18" name="Rango1_1_1_1_1" securityDescriptor="O:WDG:WDD:(A;;CC;;;WD)"/>
    <protectedRange sqref="F20:G27" name="Rango2_1_1_2_1" securityDescriptor="O:WDG:WDD:(A;;CC;;;WD)"/>
  </protectedRanges>
  <mergeCells count="6">
    <mergeCell ref="A28:C28"/>
    <mergeCell ref="A2:I2"/>
    <mergeCell ref="J2:K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30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22" style="94" customWidth="1"/>
    <col min="4" max="4" width="25.85546875" style="94" customWidth="1"/>
    <col min="5" max="5" width="19.5703125" style="94" customWidth="1"/>
    <col min="6" max="6" width="23.140625" style="94" customWidth="1"/>
    <col min="7" max="7" width="20.28515625" style="94" customWidth="1"/>
    <col min="8" max="8" width="19.7109375" style="94" customWidth="1"/>
    <col min="9" max="9" width="19.85546875" style="94" customWidth="1"/>
    <col min="10" max="10" width="21.28515625" style="94" customWidth="1"/>
    <col min="11" max="11" width="25.8554687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x14ac:dyDescent="0.25">
      <c r="A2" s="163" t="s">
        <v>783</v>
      </c>
      <c r="B2" s="143"/>
      <c r="C2" s="143"/>
      <c r="D2" s="143"/>
      <c r="E2" s="143"/>
      <c r="F2" s="143"/>
      <c r="G2" s="143"/>
      <c r="H2" s="143"/>
      <c r="I2" s="209"/>
      <c r="J2" s="254" t="s">
        <v>764</v>
      </c>
      <c r="K2" s="255"/>
      <c r="L2" s="95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  <c r="L3" s="95"/>
    </row>
    <row r="4" spans="1:12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  <c r="L4" s="95"/>
    </row>
    <row r="5" spans="1:12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  <c r="L5" s="95"/>
    </row>
    <row r="6" spans="1:12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  <c r="L6" s="95"/>
    </row>
    <row r="7" spans="1:12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  <c r="L7" s="95"/>
    </row>
    <row r="8" spans="1:12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  <c r="L8" s="95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  <c r="L9" s="95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  <c r="L10" s="95"/>
    </row>
    <row r="11" spans="1:12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  <c r="L11" s="95"/>
    </row>
    <row r="12" spans="1:12" x14ac:dyDescent="0.25">
      <c r="A12" s="259" t="s">
        <v>36</v>
      </c>
      <c r="B12" s="260"/>
      <c r="C12" s="261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95"/>
    </row>
    <row r="19" spans="1:7" x14ac:dyDescent="0.25">
      <c r="A19" s="143" t="s">
        <v>783</v>
      </c>
      <c r="B19" s="143"/>
      <c r="C19" s="143"/>
      <c r="D19" s="143"/>
      <c r="E19" s="164"/>
      <c r="F19" s="256" t="s">
        <v>764</v>
      </c>
      <c r="G19" s="255"/>
    </row>
    <row r="20" spans="1:7" ht="38.25" x14ac:dyDescent="0.25">
      <c r="A20" s="144" t="s">
        <v>24</v>
      </c>
      <c r="B20" s="9" t="s">
        <v>25</v>
      </c>
      <c r="C20" s="9" t="s">
        <v>26</v>
      </c>
      <c r="D20" s="151" t="s">
        <v>876</v>
      </c>
      <c r="E20" s="11" t="s">
        <v>31</v>
      </c>
      <c r="F20" s="10" t="s">
        <v>32</v>
      </c>
      <c r="G20" s="153" t="s">
        <v>877</v>
      </c>
    </row>
    <row r="21" spans="1:7" x14ac:dyDescent="0.25">
      <c r="A21" s="145" t="s">
        <v>37</v>
      </c>
      <c r="B21" s="14" t="s">
        <v>33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38</v>
      </c>
      <c r="B22" s="14" t="s">
        <v>34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39</v>
      </c>
      <c r="B23" s="14" t="s">
        <v>35</v>
      </c>
      <c r="C23" s="15">
        <v>0</v>
      </c>
      <c r="D23" s="96"/>
      <c r="E23" s="93"/>
      <c r="F23" s="157"/>
      <c r="G23" s="154"/>
    </row>
    <row r="24" spans="1:7" x14ac:dyDescent="0.25">
      <c r="A24" s="145" t="s">
        <v>40</v>
      </c>
      <c r="B24" s="14" t="s">
        <v>45</v>
      </c>
      <c r="C24" s="15">
        <v>5</v>
      </c>
      <c r="D24" s="96"/>
      <c r="E24" s="93"/>
      <c r="F24" s="157"/>
      <c r="G24" s="154"/>
    </row>
    <row r="25" spans="1:7" x14ac:dyDescent="0.25">
      <c r="A25" s="145" t="s">
        <v>41</v>
      </c>
      <c r="B25" s="14" t="s">
        <v>46</v>
      </c>
      <c r="C25" s="15">
        <v>30</v>
      </c>
      <c r="D25" s="96"/>
      <c r="E25" s="93"/>
      <c r="F25" s="157"/>
      <c r="G25" s="154"/>
    </row>
    <row r="26" spans="1:7" x14ac:dyDescent="0.25">
      <c r="A26" s="145" t="s">
        <v>42</v>
      </c>
      <c r="B26" s="14" t="s">
        <v>47</v>
      </c>
      <c r="C26" s="15">
        <v>50</v>
      </c>
      <c r="D26" s="96"/>
      <c r="E26" s="93"/>
      <c r="F26" s="17"/>
      <c r="G26" s="155"/>
    </row>
    <row r="27" spans="1:7" x14ac:dyDescent="0.25">
      <c r="A27" s="145" t="s">
        <v>43</v>
      </c>
      <c r="B27" s="14" t="s">
        <v>48</v>
      </c>
      <c r="C27" s="15">
        <v>80</v>
      </c>
      <c r="D27" s="96"/>
      <c r="E27" s="93"/>
      <c r="F27" s="17"/>
      <c r="G27" s="155"/>
    </row>
    <row r="28" spans="1:7" x14ac:dyDescent="0.25">
      <c r="A28" s="145" t="s">
        <v>44</v>
      </c>
      <c r="B28" s="14" t="s">
        <v>49</v>
      </c>
      <c r="C28" s="15">
        <v>100</v>
      </c>
      <c r="D28" s="96"/>
      <c r="E28" s="93"/>
      <c r="F28" s="17"/>
      <c r="G28" s="155"/>
    </row>
    <row r="29" spans="1:7" ht="15.75" thickBot="1" x14ac:dyDescent="0.3">
      <c r="A29" s="262" t="s">
        <v>36</v>
      </c>
      <c r="B29" s="263"/>
      <c r="C29" s="264"/>
      <c r="D29" s="146">
        <f t="shared" ref="D29:G29" si="2">SUM(D21:D28)</f>
        <v>0</v>
      </c>
      <c r="E29" s="147">
        <f t="shared" si="2"/>
        <v>0</v>
      </c>
      <c r="F29" s="158">
        <f t="shared" si="2"/>
        <v>0</v>
      </c>
      <c r="G29" s="156">
        <f t="shared" si="2"/>
        <v>0</v>
      </c>
    </row>
    <row r="30" spans="1:7" ht="15.75" thickTop="1" x14ac:dyDescent="0.25"/>
  </sheetData>
  <sheetProtection algorithmName="SHA-512" hashValue="wpT/MMkgQMePGF0frolL7leABcSHjI6/AdxF7tPk03fxZN8qW19V/w+4vFnmcnpb2NLdruOZwQDjjSachBK1ng==" saltValue="lB6aIc1Obigd6Jdno4Ctjg==" spinCount="100000" sheet="1" objects="1" scenarios="1" formatCells="0" formatColumns="0" formatRows="0"/>
  <protectedRanges>
    <protectedRange sqref="F35:J42 F91:J98 F107:J114" name="Rango1_1_1" securityDescriptor="O:WDG:WDD:(A;;CC;;;WD)"/>
    <protectedRange sqref="L35:L42 L91:L98 L107:L114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4">
    <mergeCell ref="F19:G19"/>
    <mergeCell ref="A29:C2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0"/>
  <sheetViews>
    <sheetView showGridLines="0" zoomScaleNormal="100" workbookViewId="0"/>
  </sheetViews>
  <sheetFormatPr baseColWidth="10" defaultRowHeight="15" x14ac:dyDescent="0.25"/>
  <cols>
    <col min="1" max="1" width="5" style="94" customWidth="1"/>
    <col min="2" max="2" width="59.5703125" style="94" customWidth="1"/>
    <col min="3" max="3" width="16" style="94" customWidth="1"/>
    <col min="4" max="4" width="20.28515625" style="94" customWidth="1"/>
    <col min="5" max="5" width="16.42578125" style="94" customWidth="1"/>
    <col min="6" max="6" width="20.85546875" style="94" customWidth="1"/>
    <col min="7" max="7" width="18.85546875" style="94" customWidth="1"/>
    <col min="8" max="8" width="17" style="94" customWidth="1"/>
    <col min="9" max="9" width="16.7109375" style="94" customWidth="1"/>
    <col min="10" max="10" width="18.28515625" style="94" customWidth="1"/>
    <col min="11" max="11" width="19.5703125" style="94" customWidth="1"/>
    <col min="12" max="12" width="13.140625" style="94" customWidth="1"/>
    <col min="13" max="16384" width="11.42578125" style="95"/>
  </cols>
  <sheetData>
    <row r="1" spans="1:12" ht="21" customHeight="1" x14ac:dyDescent="0.25"/>
    <row r="2" spans="1:12" x14ac:dyDescent="0.25">
      <c r="A2" s="265" t="s">
        <v>784</v>
      </c>
      <c r="B2" s="257"/>
      <c r="C2" s="257"/>
      <c r="D2" s="257"/>
      <c r="E2" s="257"/>
      <c r="F2" s="257"/>
      <c r="G2" s="257"/>
      <c r="H2" s="257"/>
      <c r="I2" s="266"/>
      <c r="J2" s="254" t="s">
        <v>764</v>
      </c>
      <c r="K2" s="255"/>
      <c r="L2" s="95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62" t="s">
        <v>27</v>
      </c>
      <c r="E3" s="9" t="s">
        <v>28</v>
      </c>
      <c r="F3" s="9" t="s">
        <v>29</v>
      </c>
      <c r="G3" s="10" t="s">
        <v>30</v>
      </c>
      <c r="H3" s="10" t="s">
        <v>766</v>
      </c>
      <c r="I3" s="11" t="s">
        <v>31</v>
      </c>
      <c r="J3" s="12" t="s">
        <v>32</v>
      </c>
      <c r="K3" s="12" t="s">
        <v>877</v>
      </c>
      <c r="L3" s="95"/>
    </row>
    <row r="4" spans="1:12" x14ac:dyDescent="0.25">
      <c r="A4" s="13" t="s">
        <v>37</v>
      </c>
      <c r="B4" s="14" t="s">
        <v>33</v>
      </c>
      <c r="C4" s="15">
        <v>0</v>
      </c>
      <c r="D4" s="210"/>
      <c r="E4" s="16"/>
      <c r="F4" s="16"/>
      <c r="G4" s="17"/>
      <c r="H4" s="17"/>
      <c r="I4" s="93"/>
      <c r="J4" s="18"/>
      <c r="K4" s="18"/>
      <c r="L4" s="95"/>
    </row>
    <row r="5" spans="1:12" x14ac:dyDescent="0.25">
      <c r="A5" s="13" t="s">
        <v>38</v>
      </c>
      <c r="B5" s="14" t="s">
        <v>34</v>
      </c>
      <c r="C5" s="15">
        <v>0</v>
      </c>
      <c r="D5" s="210"/>
      <c r="E5" s="16"/>
      <c r="F5" s="16"/>
      <c r="G5" s="17"/>
      <c r="H5" s="17"/>
      <c r="I5" s="93"/>
      <c r="J5" s="18"/>
      <c r="K5" s="18"/>
      <c r="L5" s="95"/>
    </row>
    <row r="6" spans="1:12" x14ac:dyDescent="0.25">
      <c r="A6" s="13" t="s">
        <v>39</v>
      </c>
      <c r="B6" s="14" t="s">
        <v>35</v>
      </c>
      <c r="C6" s="15">
        <v>0</v>
      </c>
      <c r="D6" s="210"/>
      <c r="E6" s="16"/>
      <c r="F6" s="16"/>
      <c r="G6" s="17"/>
      <c r="H6" s="17"/>
      <c r="I6" s="93"/>
      <c r="J6" s="18"/>
      <c r="K6" s="18"/>
      <c r="L6" s="95"/>
    </row>
    <row r="7" spans="1:12" x14ac:dyDescent="0.25">
      <c r="A7" s="13" t="s">
        <v>40</v>
      </c>
      <c r="B7" s="14" t="s">
        <v>45</v>
      </c>
      <c r="C7" s="15">
        <v>5</v>
      </c>
      <c r="D7" s="210"/>
      <c r="E7" s="16"/>
      <c r="F7" s="16"/>
      <c r="G7" s="17"/>
      <c r="H7" s="17"/>
      <c r="I7" s="93"/>
      <c r="J7" s="18"/>
      <c r="K7" s="18"/>
      <c r="L7" s="95"/>
    </row>
    <row r="8" spans="1:12" x14ac:dyDescent="0.25">
      <c r="A8" s="13" t="s">
        <v>41</v>
      </c>
      <c r="B8" s="14" t="s">
        <v>46</v>
      </c>
      <c r="C8" s="15">
        <v>30</v>
      </c>
      <c r="D8" s="210"/>
      <c r="E8" s="16"/>
      <c r="F8" s="16"/>
      <c r="G8" s="17"/>
      <c r="H8" s="17"/>
      <c r="I8" s="93"/>
      <c r="J8" s="18"/>
      <c r="K8" s="18"/>
      <c r="L8" s="95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210"/>
      <c r="E9" s="16"/>
      <c r="F9" s="16"/>
      <c r="G9" s="17"/>
      <c r="H9" s="17"/>
      <c r="I9" s="93"/>
      <c r="J9" s="19"/>
      <c r="K9" s="19"/>
      <c r="L9" s="95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210"/>
      <c r="E10" s="16"/>
      <c r="F10" s="16"/>
      <c r="G10" s="17"/>
      <c r="H10" s="17"/>
      <c r="I10" s="93"/>
      <c r="J10" s="19"/>
      <c r="K10" s="19"/>
      <c r="L10" s="95"/>
    </row>
    <row r="11" spans="1:12" x14ac:dyDescent="0.25">
      <c r="A11" s="13" t="s">
        <v>44</v>
      </c>
      <c r="B11" s="14" t="s">
        <v>49</v>
      </c>
      <c r="C11" s="15">
        <v>100</v>
      </c>
      <c r="D11" s="210"/>
      <c r="E11" s="17"/>
      <c r="F11" s="17"/>
      <c r="G11" s="17"/>
      <c r="H11" s="17"/>
      <c r="I11" s="93"/>
      <c r="J11" s="19"/>
      <c r="K11" s="19"/>
      <c r="L11" s="95"/>
    </row>
    <row r="12" spans="1:12" x14ac:dyDescent="0.25">
      <c r="A12" s="259" t="s">
        <v>36</v>
      </c>
      <c r="B12" s="260"/>
      <c r="C12" s="261"/>
      <c r="D12" s="63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95"/>
    </row>
    <row r="19" spans="1:7" x14ac:dyDescent="0.25">
      <c r="A19" s="265" t="s">
        <v>784</v>
      </c>
      <c r="B19" s="257"/>
      <c r="C19" s="257"/>
      <c r="D19" s="257"/>
      <c r="E19" s="257"/>
      <c r="F19" s="257"/>
      <c r="G19" s="165" t="s">
        <v>764</v>
      </c>
    </row>
    <row r="20" spans="1:7" ht="51" x14ac:dyDescent="0.25">
      <c r="A20" s="144" t="s">
        <v>24</v>
      </c>
      <c r="B20" s="9" t="s">
        <v>25</v>
      </c>
      <c r="C20" s="9" t="s">
        <v>26</v>
      </c>
      <c r="D20" s="151" t="s">
        <v>876</v>
      </c>
      <c r="E20" s="11" t="s">
        <v>31</v>
      </c>
      <c r="F20" s="10" t="s">
        <v>32</v>
      </c>
      <c r="G20" s="153" t="s">
        <v>877</v>
      </c>
    </row>
    <row r="21" spans="1:7" x14ac:dyDescent="0.25">
      <c r="A21" s="145" t="s">
        <v>37</v>
      </c>
      <c r="B21" s="14" t="s">
        <v>33</v>
      </c>
      <c r="C21" s="15">
        <v>0</v>
      </c>
      <c r="D21" s="96"/>
      <c r="E21" s="93"/>
      <c r="F21" s="157"/>
      <c r="G21" s="154"/>
    </row>
    <row r="22" spans="1:7" x14ac:dyDescent="0.25">
      <c r="A22" s="145" t="s">
        <v>38</v>
      </c>
      <c r="B22" s="14" t="s">
        <v>34</v>
      </c>
      <c r="C22" s="15">
        <v>0</v>
      </c>
      <c r="D22" s="96"/>
      <c r="E22" s="93"/>
      <c r="F22" s="157"/>
      <c r="G22" s="154"/>
    </row>
    <row r="23" spans="1:7" x14ac:dyDescent="0.25">
      <c r="A23" s="145" t="s">
        <v>39</v>
      </c>
      <c r="B23" s="14" t="s">
        <v>35</v>
      </c>
      <c r="C23" s="15">
        <v>0</v>
      </c>
      <c r="D23" s="96"/>
      <c r="E23" s="93"/>
      <c r="F23" s="157"/>
      <c r="G23" s="154"/>
    </row>
    <row r="24" spans="1:7" x14ac:dyDescent="0.25">
      <c r="A24" s="145" t="s">
        <v>40</v>
      </c>
      <c r="B24" s="14" t="s">
        <v>45</v>
      </c>
      <c r="C24" s="15">
        <v>5</v>
      </c>
      <c r="D24" s="96"/>
      <c r="E24" s="93"/>
      <c r="F24" s="157"/>
      <c r="G24" s="154"/>
    </row>
    <row r="25" spans="1:7" x14ac:dyDescent="0.25">
      <c r="A25" s="145" t="s">
        <v>41</v>
      </c>
      <c r="B25" s="14" t="s">
        <v>46</v>
      </c>
      <c r="C25" s="15">
        <v>30</v>
      </c>
      <c r="D25" s="96"/>
      <c r="E25" s="93"/>
      <c r="F25" s="157"/>
      <c r="G25" s="154"/>
    </row>
    <row r="26" spans="1:7" x14ac:dyDescent="0.25">
      <c r="A26" s="145" t="s">
        <v>42</v>
      </c>
      <c r="B26" s="14" t="s">
        <v>47</v>
      </c>
      <c r="C26" s="15">
        <v>50</v>
      </c>
      <c r="D26" s="96"/>
      <c r="E26" s="93"/>
      <c r="F26" s="17"/>
      <c r="G26" s="155"/>
    </row>
    <row r="27" spans="1:7" x14ac:dyDescent="0.25">
      <c r="A27" s="145" t="s">
        <v>43</v>
      </c>
      <c r="B27" s="14" t="s">
        <v>48</v>
      </c>
      <c r="C27" s="15">
        <v>80</v>
      </c>
      <c r="D27" s="96"/>
      <c r="E27" s="93"/>
      <c r="F27" s="17"/>
      <c r="G27" s="155"/>
    </row>
    <row r="28" spans="1:7" x14ac:dyDescent="0.25">
      <c r="A28" s="145" t="s">
        <v>44</v>
      </c>
      <c r="B28" s="14" t="s">
        <v>49</v>
      </c>
      <c r="C28" s="15">
        <v>100</v>
      </c>
      <c r="D28" s="96"/>
      <c r="E28" s="93"/>
      <c r="F28" s="17"/>
      <c r="G28" s="155"/>
    </row>
    <row r="29" spans="1:7" ht="15.75" thickBot="1" x14ac:dyDescent="0.3">
      <c r="A29" s="262" t="s">
        <v>36</v>
      </c>
      <c r="B29" s="263"/>
      <c r="C29" s="264"/>
      <c r="D29" s="146">
        <f t="shared" ref="D29:G29" si="2">SUM(D21:D28)</f>
        <v>0</v>
      </c>
      <c r="E29" s="147">
        <f t="shared" si="2"/>
        <v>0</v>
      </c>
      <c r="F29" s="158">
        <f t="shared" si="2"/>
        <v>0</v>
      </c>
      <c r="G29" s="156">
        <f t="shared" si="2"/>
        <v>0</v>
      </c>
    </row>
    <row r="30" spans="1:7" ht="15.75" thickTop="1" x14ac:dyDescent="0.25"/>
  </sheetData>
  <sheetProtection algorithmName="SHA-512" hashValue="Vh4zZbrkxd172s+psqsP7szHXvpaVIij9sR28XpkjIXCyCc87M1WGV8SxzR+lem26hJcd3lK0FgnPIzA84ZMHQ==" saltValue="66ic45NKmqckwhuU2gXDsg==" spinCount="100000" sheet="1" objects="1" scenarios="1" formatCells="0" formatColumns="0" formatRows="0"/>
  <protectedRanges>
    <protectedRange sqref="F75:J82 F91:J98" name="Rango1_1_1" securityDescriptor="O:WDG:WDD:(A;;CC;;;WD)"/>
    <protectedRange sqref="L75:L82 L91:L98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INICIO</vt:lpstr>
      <vt:lpstr>Brecha de Liquidez</vt:lpstr>
      <vt:lpstr>Prev. 1.1</vt:lpstr>
      <vt:lpstr>Prev. 1.2</vt:lpstr>
      <vt:lpstr>Prev. 1.3</vt:lpstr>
      <vt:lpstr>Prev. 1.4</vt:lpstr>
      <vt:lpstr>Prev. 1.5</vt:lpstr>
      <vt:lpstr>Prev. 1.6</vt:lpstr>
      <vt:lpstr>Prev. 1.7</vt:lpstr>
      <vt:lpstr>Prev. 1.8</vt:lpstr>
      <vt:lpstr>Prev. 1.9</vt:lpstr>
      <vt:lpstr>Prev. Depositos Vista</vt:lpstr>
      <vt:lpstr>Prev. Depositos Plazo</vt:lpstr>
      <vt:lpstr>Concentración de Créditos</vt:lpstr>
      <vt:lpstr>Concentración de Créditos Venc.</vt:lpstr>
      <vt:lpstr>Concentración Ahorros</vt:lpstr>
      <vt:lpstr>Concentración Ahorros Vista</vt:lpstr>
      <vt:lpstr>Concentración Ahorros Plazo</vt:lpstr>
      <vt:lpstr>Prev sobre Bienes adjudicados</vt:lpstr>
      <vt:lpstr>Prev s Otros Activos Riesgos</vt:lpstr>
      <vt:lpstr>Depreciación</vt:lpstr>
      <vt:lpstr>Ejecución Presupuestaria</vt:lpstr>
      <vt:lpstr>Depositos Bancos Gs</vt:lpstr>
      <vt:lpstr>Depositos Bancos Ext</vt:lpstr>
      <vt:lpstr>Depositos Financieras Gs</vt:lpstr>
      <vt:lpstr>Depositos Financieras Ext</vt:lpstr>
      <vt:lpstr>Depositos Coop. Gs</vt:lpstr>
      <vt:lpstr>Depositos Coop. Ext</vt:lpstr>
      <vt:lpstr>Depositos Centrales Gs</vt:lpstr>
      <vt:lpstr>Depositos Centrales Ext</vt:lpstr>
      <vt:lpstr>Clasificación de Créditos</vt:lpstr>
      <vt:lpstr>Balance General</vt:lpstr>
      <vt:lpstr>Cuadro de Resultado</vt:lpstr>
      <vt:lpstr>Cuenta de Orden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Gamarra</dc:creator>
  <cp:lastModifiedBy>Alejandro Chen</cp:lastModifiedBy>
  <cp:lastPrinted>2017-02-07T12:52:54Z</cp:lastPrinted>
  <dcterms:created xsi:type="dcterms:W3CDTF">2016-10-10T17:10:15Z</dcterms:created>
  <dcterms:modified xsi:type="dcterms:W3CDTF">2018-05-18T13:12:26Z</dcterms:modified>
</cp:coreProperties>
</file>